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defaultThemeVersion="166925"/>
  <mc:AlternateContent xmlns:mc="http://schemas.openxmlformats.org/markup-compatibility/2006">
    <mc:Choice Requires="x15">
      <x15ac:absPath xmlns:x15ac="http://schemas.microsoft.com/office/spreadsheetml/2010/11/ac" url="/Users/cassandra/Documents/RFPs/Node Site Procurement 2025/"/>
    </mc:Choice>
  </mc:AlternateContent>
  <xr:revisionPtr revIDLastSave="0" documentId="13_ncr:1_{7E4623D0-E70A-194D-9CDA-147536D6075B}" xr6:coauthVersionLast="47" xr6:coauthVersionMax="47" xr10:uidLastSave="{00000000-0000-0000-0000-000000000000}"/>
  <bookViews>
    <workbookView xWindow="0" yWindow="500" windowWidth="33600" windowHeight="18340" xr2:uid="{7CCDFC91-4049-614C-AB95-2DF904591536}"/>
  </bookViews>
  <sheets>
    <sheet name="K12 FY25-26 Exhibit D" sheetId="3" r:id="rId1"/>
    <sheet name="Taxes, Fees, &amp; Surcharges" sheetId="6" r:id="rId2"/>
  </sheets>
  <definedNames>
    <definedName name="_xlnm._FilterDatabase" localSheetId="0" hidden="1">'K12 FY25-26 Exhibit D'!$A$9:$AJ$9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G9" i="3" l="1"/>
  <c r="Z9" i="3"/>
  <c r="T9" i="3"/>
  <c r="N9" i="3"/>
  <c r="G6" i="3"/>
</calcChain>
</file>

<file path=xl/sharedStrings.xml><?xml version="1.0" encoding="utf-8"?>
<sst xmlns="http://schemas.openxmlformats.org/spreadsheetml/2006/main" count="694" uniqueCount="220">
  <si>
    <t>Exhibit D</t>
  </si>
  <si>
    <t>Service Provider Name</t>
  </si>
  <si>
    <t>Please include a copy of your company's logo on the returned Pricing Worksheet</t>
  </si>
  <si>
    <t>SPIN</t>
  </si>
  <si>
    <t xml:space="preserve">     Do NOT protect or lock down this Pricing Worksheet</t>
  </si>
  <si>
    <t>Date of Quote</t>
  </si>
  <si>
    <t xml:space="preserve">     Do NOT submit a PDF version of this Pricing Worksheet</t>
  </si>
  <si>
    <t>Estimated Percentage of taxes and surcharges**</t>
  </si>
  <si>
    <t xml:space="preserve">     Do NOT add or delete any rows or columns from the spreadsheet.</t>
  </si>
  <si>
    <t>LOCATION A^^</t>
  </si>
  <si>
    <t>LOCATION Z^^</t>
  </si>
  <si>
    <t>Requested Bandwidth</t>
  </si>
  <si>
    <r>
      <t>Multiple Bandwidth</t>
    </r>
    <r>
      <rPr>
        <sz val="14"/>
        <rFont val="Arial"/>
        <family val="2"/>
      </rPr>
      <t xml:space="preserve"> </t>
    </r>
    <r>
      <rPr>
        <sz val="11"/>
        <rFont val="Arial"/>
        <family val="2"/>
      </rPr>
      <t>(If discounts are available for ordering multiple circuits, please indicate the discounted rates)</t>
    </r>
  </si>
  <si>
    <t>OPTIONAL: Dark Fiber Lease Single Pair</t>
  </si>
  <si>
    <t>OPTIONAL: Dark Fiber IRU Single Pair</t>
  </si>
  <si>
    <t>LOC A Site Name</t>
  </si>
  <si>
    <t>LOC A Street Address</t>
  </si>
  <si>
    <t>LOC A City/ZIP</t>
  </si>
  <si>
    <t>LOC Z Site Name</t>
  </si>
  <si>
    <t>LOC Z Street Address</t>
  </si>
  <si>
    <t>LOC Z City/ZIP</t>
  </si>
  <si>
    <t>Reason</t>
  </si>
  <si>
    <t>Non-recurring installation</t>
  </si>
  <si>
    <t>Circuit Type</t>
  </si>
  <si>
    <t>Term Length (in Years, 5, 10, 15, or 20)</t>
  </si>
  <si>
    <t>Alameda COE</t>
  </si>
  <si>
    <t>Bishop USD (Inyo County)</t>
  </si>
  <si>
    <t>Butte COE</t>
  </si>
  <si>
    <t>Contra Costa COE</t>
  </si>
  <si>
    <t>El Dorado COE</t>
  </si>
  <si>
    <t>Humboldt COE</t>
  </si>
  <si>
    <t>Mono COE</t>
  </si>
  <si>
    <t>Nevada Joint UHSD</t>
  </si>
  <si>
    <t>Whittier USD</t>
  </si>
  <si>
    <t>313 West Winton Avenue</t>
  </si>
  <si>
    <t>800 West Elm Street</t>
  </si>
  <si>
    <t>1859 Bird St</t>
  </si>
  <si>
    <t>6767 Green Valley Rd</t>
  </si>
  <si>
    <t>901 Myrtle Ave</t>
  </si>
  <si>
    <t>451 Sierra Park Road</t>
  </si>
  <si>
    <t>11761 Ridge Road</t>
  </si>
  <si>
    <t>9401 S. Painter Ave</t>
  </si>
  <si>
    <t>Hayward/94544</t>
  </si>
  <si>
    <t>Bishop/93514</t>
  </si>
  <si>
    <t>Oroville/95965</t>
  </si>
  <si>
    <t>Pleasant Hill/94523</t>
  </si>
  <si>
    <t>Placerville/95667</t>
  </si>
  <si>
    <t>Eureka/95501</t>
  </si>
  <si>
    <t>Mammoth Lakes/93546</t>
  </si>
  <si>
    <t>Grass Valley/95945</t>
  </si>
  <si>
    <t>Whittier/90605</t>
  </si>
  <si>
    <t>Northern Humboldt UHSDO</t>
  </si>
  <si>
    <t>100 Gbps</t>
  </si>
  <si>
    <t>10 Gbps</t>
  </si>
  <si>
    <t>1 Gbps</t>
  </si>
  <si>
    <t>EMVL1</t>
  </si>
  <si>
    <t>LOSA4</t>
  </si>
  <si>
    <t>SACR1</t>
  </si>
  <si>
    <t>SACR2</t>
  </si>
  <si>
    <t>COLU1</t>
  </si>
  <si>
    <t>FERG1</t>
  </si>
  <si>
    <t>TUST1</t>
  </si>
  <si>
    <t>2755 McKinleyville Ave.</t>
  </si>
  <si>
    <t>McKinleyville/95519</t>
  </si>
  <si>
    <t>CA Department of Education</t>
  </si>
  <si>
    <t>Chaffey Joint UHSD</t>
  </si>
  <si>
    <t>Fresno COE</t>
  </si>
  <si>
    <t>Kern COE</t>
  </si>
  <si>
    <t>Kings COE CommShelter</t>
  </si>
  <si>
    <t>Lake COE</t>
  </si>
  <si>
    <t>Lassen COE</t>
  </si>
  <si>
    <t>Loyalton HS - Sierra COE East</t>
  </si>
  <si>
    <t>Madera COE - Madera Avenue Location</t>
  </si>
  <si>
    <t>Marin COE</t>
  </si>
  <si>
    <t>Mendocino COE</t>
  </si>
  <si>
    <t>Napa COE</t>
  </si>
  <si>
    <t>Napa Valley USD</t>
  </si>
  <si>
    <t>San Bernardino CSS</t>
  </si>
  <si>
    <t>San Mateo COE</t>
  </si>
  <si>
    <t>Santa Barbara COE</t>
  </si>
  <si>
    <t>Santa Cruz COE</t>
  </si>
  <si>
    <t>Sonoma COE</t>
  </si>
  <si>
    <t>Sutter COE, Yuba City</t>
  </si>
  <si>
    <t>Tulare County Office of Education</t>
  </si>
  <si>
    <t>Yolo COE</t>
  </si>
  <si>
    <t>Yuba COE</t>
  </si>
  <si>
    <t>Yuba COE #2</t>
  </si>
  <si>
    <t>1430 N St., Ste. 3712</t>
  </si>
  <si>
    <t>211 West 5th Street</t>
  </si>
  <si>
    <t>1111 Van Ness Avenue</t>
  </si>
  <si>
    <t>1300 17th St., City Centre</t>
  </si>
  <si>
    <t>1144 W Lacey Bl</t>
  </si>
  <si>
    <t>1152 S Main Street</t>
  </si>
  <si>
    <t>472-013 Johnstonville Rd. N</t>
  </si>
  <si>
    <t>700 4th St</t>
  </si>
  <si>
    <t>1105 South Madera Avenue</t>
  </si>
  <si>
    <t>1111 Las Gallinas Ave</t>
  </si>
  <si>
    <t>2240 Old River Road</t>
  </si>
  <si>
    <t>2121 Imola Avenue</t>
  </si>
  <si>
    <t>2425 Jefferson St.</t>
  </si>
  <si>
    <t>601 North E Street</t>
  </si>
  <si>
    <t>101 Twin Dolphin Drive</t>
  </si>
  <si>
    <t>4400 Cathedral Oaks Rd</t>
  </si>
  <si>
    <t>400 Encinal Street</t>
  </si>
  <si>
    <t>5340 Skylane Blvd</t>
  </si>
  <si>
    <t>970 Klamath Lane</t>
  </si>
  <si>
    <t>6200 S Mooney Blvd</t>
  </si>
  <si>
    <t>1280 Santa Anita Court, Suite 100</t>
  </si>
  <si>
    <t>1114 Yuba St</t>
  </si>
  <si>
    <t>935 14th Street</t>
  </si>
  <si>
    <t>Sacramento/95814</t>
  </si>
  <si>
    <t>Ontario/91762</t>
  </si>
  <si>
    <t>Fresno/93721</t>
  </si>
  <si>
    <t>Bakersfield/93301</t>
  </si>
  <si>
    <t>Hanford/93230</t>
  </si>
  <si>
    <t>Lemoore/93245</t>
  </si>
  <si>
    <t>Lakeport/95453</t>
  </si>
  <si>
    <t>Susanville/96130</t>
  </si>
  <si>
    <t>Loyalton/96118</t>
  </si>
  <si>
    <t>Madera/93637</t>
  </si>
  <si>
    <t>San Rafael/94903</t>
  </si>
  <si>
    <t>Ukiah/95482</t>
  </si>
  <si>
    <t>Napa/94559</t>
  </si>
  <si>
    <t>Napa/94558</t>
  </si>
  <si>
    <t>San Bernardino/92415</t>
  </si>
  <si>
    <t>Redwood City/94065</t>
  </si>
  <si>
    <t>Santa Barbara/93110</t>
  </si>
  <si>
    <t>Santa Cruz/95060</t>
  </si>
  <si>
    <t>Santa Rosa/95403</t>
  </si>
  <si>
    <t>Yuba City/95993</t>
  </si>
  <si>
    <t>Visalia/93277</t>
  </si>
  <si>
    <t>Woodland/95776</t>
  </si>
  <si>
    <t>Marysville/95901</t>
  </si>
  <si>
    <t>Victor Valley CC</t>
  </si>
  <si>
    <t>Santa Maria JUHSD</t>
  </si>
  <si>
    <t>Solano COE</t>
  </si>
  <si>
    <t>18422 Bear Valley Rd</t>
  </si>
  <si>
    <t>2840 E. Floradora Ave</t>
  </si>
  <si>
    <t>2560 Skyway Drive</t>
  </si>
  <si>
    <t>5100 Business Center Drive</t>
  </si>
  <si>
    <t>Victorville/92395</t>
  </si>
  <si>
    <t>Fresno/93703</t>
  </si>
  <si>
    <t>Santa Maria/93455</t>
  </si>
  <si>
    <t>Fairfield/94534</t>
  </si>
  <si>
    <t>Upgrade</t>
  </si>
  <si>
    <t>San Francisco COE</t>
  </si>
  <si>
    <t>555 Franklin St.</t>
  </si>
  <si>
    <t>San Francisco/94102</t>
  </si>
  <si>
    <t>n x 10 Gbps</t>
  </si>
  <si>
    <t>SNVL2</t>
  </si>
  <si>
    <t>BAKE1</t>
  </si>
  <si>
    <t>Kings COE Lemore</t>
  </si>
  <si>
    <t>FRES1</t>
  </si>
  <si>
    <t>n x 100 Gbps</t>
  </si>
  <si>
    <t>SOLE1</t>
  </si>
  <si>
    <t>Fresno COE 2</t>
  </si>
  <si>
    <t>New</t>
  </si>
  <si>
    <t>Modoc COE</t>
  </si>
  <si>
    <t>139 Henderson Street</t>
  </si>
  <si>
    <t>Alturas/96101</t>
  </si>
  <si>
    <t>n x 1 Gbps</t>
  </si>
  <si>
    <t>Siskiyou COE</t>
  </si>
  <si>
    <t>609 S. Gold Street</t>
  </si>
  <si>
    <t>Yreka/96097</t>
  </si>
  <si>
    <t>Tule Lake Basin Joint USD</t>
  </si>
  <si>
    <t>400 G Street</t>
  </si>
  <si>
    <t>Tulelake/96134</t>
  </si>
  <si>
    <t>Trinity COE</t>
  </si>
  <si>
    <t>201 Memorial Dr</t>
  </si>
  <si>
    <t>Weaverville/96093</t>
  </si>
  <si>
    <t>Shasta COE</t>
  </si>
  <si>
    <t>1644 Magnolia Dr</t>
  </si>
  <si>
    <t>Redding/96001</t>
  </si>
  <si>
    <t>Del Norte COE</t>
  </si>
  <si>
    <t>301 W Washington</t>
  </si>
  <si>
    <t>Crescent City/95531</t>
  </si>
  <si>
    <t>Plumas COE</t>
  </si>
  <si>
    <t>113 N. Mill Creek Road</t>
  </si>
  <si>
    <t>Quincy/95971</t>
  </si>
  <si>
    <t>CORN1</t>
  </si>
  <si>
    <t>El Segundo/90245</t>
  </si>
  <si>
    <t>445 N Douglas</t>
  </si>
  <si>
    <t>LAUSD El Segundo</t>
  </si>
  <si>
    <t>PDCA1</t>
  </si>
  <si>
    <t>LACOE Palmdale USD</t>
  </si>
  <si>
    <t>East Palmdale/93550</t>
  </si>
  <si>
    <t>39139 North 10th Street</t>
  </si>
  <si>
    <t>RIVE1</t>
  </si>
  <si>
    <t>San Diego COE</t>
  </si>
  <si>
    <t>6401 Linda Vista Road</t>
  </si>
  <si>
    <t>San Diego/92111</t>
  </si>
  <si>
    <t>255 Pico Ave</t>
  </si>
  <si>
    <t>Category One Taxes, Fees, and Surcharges</t>
  </si>
  <si>
    <t>The E-Rate Eligible Services List identifies the following as eligible for E-Rate funding:</t>
  </si>
  <si>
    <t>Taxes, surcharges, and other similar, reasonable charges incurred in obtaining an
eligible product or service are eligible. These types of charges include customer charges for
universal service fees, but do not include additional charges for universal service
administration.</t>
  </si>
  <si>
    <t>If your company will assess taxes, fees, and/or surcharges associated with the Category One services you are proposing, completely fill out the information below.</t>
  </si>
  <si>
    <t>Itemized and Detailed Description of Tax, Fee, and/or Surcharge Assessed</t>
  </si>
  <si>
    <r>
      <t xml:space="preserve">% of Proposed </t>
    </r>
    <r>
      <rPr>
        <b/>
        <sz val="11"/>
        <color theme="1"/>
        <rFont val="Calibri"/>
        <family val="2"/>
        <scheme val="minor"/>
      </rPr>
      <t>Monthly</t>
    </r>
    <r>
      <rPr>
        <sz val="10"/>
        <color rgb="FF000000"/>
        <rFont val="Calibri"/>
        <family val="2"/>
        <scheme val="minor"/>
      </rPr>
      <t xml:space="preserve"> Service Charge</t>
    </r>
  </si>
  <si>
    <t>% E-Rate Eligibility of Assessed Charge</t>
  </si>
  <si>
    <r>
      <t xml:space="preserve">% of Proposed </t>
    </r>
    <r>
      <rPr>
        <b/>
        <sz val="11"/>
        <color theme="1"/>
        <rFont val="Calibri"/>
        <family val="2"/>
        <scheme val="minor"/>
      </rPr>
      <t>Non-Recurring</t>
    </r>
    <r>
      <rPr>
        <sz val="10"/>
        <color rgb="FF000000"/>
        <rFont val="Calibri"/>
        <family val="2"/>
        <scheme val="minor"/>
      </rPr>
      <t xml:space="preserve"> Service Charge</t>
    </r>
  </si>
  <si>
    <t xml:space="preserve">~ NDA: Addresses for CENIC hub sites are available to bidders that have a signed Non-disclosure agreement with CENIC under Exhibit D. </t>
  </si>
  <si>
    <t>* Per the 2022 Eligible Services List special construction consists of one-time costs of physically deploying new or upgraded network facilities and the services required to complete that deployment, i.e., construction of network facilities, design and engineering, and project management.</t>
  </si>
  <si>
    <t>* Non-recurring special construction</t>
  </si>
  <si>
    <t>** Monthly recurring cost for five year term</t>
  </si>
  <si>
    <t>** Monthly recurring cost for term</t>
  </si>
  <si>
    <t>^ Number of calendar days to install</t>
  </si>
  <si>
    <t>^ Number of calendar days to install: Indicate the number of calendar days required to install service from date of service order. Note that failure to meet indicated number of days may result in termination of contract due to non-performance. The FCC's Second Modernization Order allows only a single-year extension for installation of services that have special construction charges making the final deadline for installation of services ordered in Funding Year 2025 June 30, 2027.</t>
  </si>
  <si>
    <t>^^ CENIC reserves the right to change A and/or Z locations to meet the overall needs of the statewide network.</t>
  </si>
  <si>
    <t># On-Net/Off-Net. Please indiciate with the A Loc and Z Loc are on-net (aka In-Franchise or Type 1) or Off-Net (aka Out-of-Franchise or Type2)</t>
  </si>
  <si>
    <t>77 Santa Barbara Rd</t>
  </si>
  <si>
    <t>Los Angeles County Office of Education</t>
  </si>
  <si>
    <t>9300 Imperial Hwy. Rm 163</t>
  </si>
  <si>
    <t>Downey/90242</t>
  </si>
  <si>
    <t>San Marcos USD</t>
  </si>
  <si>
    <t>San Marcos/92069</t>
  </si>
  <si>
    <t>Renewal</t>
  </si>
  <si>
    <t>Renewal/Upgrade</t>
  </si>
  <si>
    <t xml:space="preserve"># On-Net/Off-Net </t>
  </si>
  <si>
    <t>876 East D Street, Suite A</t>
  </si>
  <si>
    <t>** Please provide information on the taxes and surchages on the 2nd tab. If taxes and surcharges vary by the type of circuit, complete a section of the 2nd tab for each circuit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</si>
</sst>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4" x14ac:knownFonts="1">
    <font>
      <sz val="10"/>
      <color rgb="FF000000"/>
      <name val="Calibri"/>
      <family val="2"/>
      <scheme val="minor"/>
    </font>
    <font>
      <sz val="10"/>
      <color rgb="FF000000"/>
      <name val="Calibri"/>
      <family val="2"/>
      <scheme val="minor"/>
    </font>
    <font>
      <b/>
      <sz val="14"/>
      <color theme="1"/>
      <name val="Calibri"/>
      <family val="2"/>
    </font>
    <font>
      <sz val="10"/>
      <color theme="1"/>
      <name val="Calibri"/>
      <family val="2"/>
    </font>
    <font>
      <b/>
      <sz val="10"/>
      <color theme="1"/>
      <name val="Calibri"/>
      <family val="2"/>
    </font>
    <font>
      <b/>
      <sz val="10"/>
      <name val="Calibri"/>
      <family val="2"/>
    </font>
    <font>
      <sz val="11"/>
      <color theme="1"/>
      <name val="Calibri"/>
      <family val="2"/>
    </font>
    <font>
      <b/>
      <sz val="11"/>
      <color theme="1"/>
      <name val="Calibri"/>
      <family val="2"/>
    </font>
    <font>
      <sz val="10"/>
      <name val="Arial"/>
      <family val="2"/>
    </font>
    <font>
      <b/>
      <sz val="14"/>
      <name val="Verdana"/>
      <family val="2"/>
    </font>
    <font>
      <b/>
      <sz val="14"/>
      <name val="Arial"/>
      <family val="2"/>
    </font>
    <font>
      <sz val="14"/>
      <name val="Arial"/>
      <family val="2"/>
    </font>
    <font>
      <sz val="11"/>
      <name val="Arial"/>
      <family val="2"/>
    </font>
    <font>
      <b/>
      <sz val="12"/>
      <color theme="1"/>
      <name val="Calibri"/>
      <family val="2"/>
    </font>
    <font>
      <sz val="11"/>
      <color rgb="FF000000"/>
      <name val="Calibri"/>
      <family val="2"/>
    </font>
    <font>
      <sz val="10"/>
      <color rgb="FF000000"/>
      <name val="Calibri"/>
      <family val="2"/>
    </font>
    <font>
      <b/>
      <sz val="11"/>
      <name val="Calibri"/>
      <family val="2"/>
    </font>
    <font>
      <sz val="8"/>
      <name val="Calibri"/>
      <family val="2"/>
      <scheme val="minor"/>
    </font>
    <font>
      <sz val="10"/>
      <color theme="1"/>
      <name val="Calibri"/>
      <family val="2"/>
      <scheme val="minor"/>
    </font>
    <font>
      <sz val="11"/>
      <color theme="1"/>
      <name val="Calibri"/>
      <family val="2"/>
      <scheme val="minor"/>
    </font>
    <font>
      <b/>
      <sz val="14"/>
      <color theme="1"/>
      <name val="Calibri"/>
      <family val="2"/>
      <scheme val="minor"/>
    </font>
    <font>
      <u/>
      <sz val="11"/>
      <color theme="10"/>
      <name val="Calibri"/>
      <family val="2"/>
      <scheme val="minor"/>
    </font>
    <font>
      <b/>
      <u/>
      <sz val="12"/>
      <color rgb="FF0070C0"/>
      <name val="Calibri"/>
      <family val="2"/>
      <scheme val="minor"/>
    </font>
    <font>
      <b/>
      <sz val="11"/>
      <color theme="1"/>
      <name val="Calibri"/>
      <family val="2"/>
      <scheme val="minor"/>
    </font>
  </fonts>
  <fills count="12">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rgb="FFC390FA"/>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bgColor theme="0"/>
      </patternFill>
    </fill>
    <fill>
      <patternFill patternType="solid">
        <fgColor theme="8"/>
        <bgColor rgb="FFFFFFFF"/>
      </patternFill>
    </fill>
    <fill>
      <patternFill patternType="solid">
        <fgColor theme="8"/>
        <bgColor indexed="64"/>
      </patternFill>
    </fill>
  </fills>
  <borders count="20">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0" fontId="19" fillId="0" borderId="0"/>
    <xf numFmtId="0" fontId="21" fillId="0" borderId="0" applyNumberFormat="0" applyFill="0" applyBorder="0" applyAlignment="0" applyProtection="0"/>
  </cellStyleXfs>
  <cellXfs count="57">
    <xf numFmtId="0" fontId="0" fillId="0" borderId="0" xfId="0"/>
    <xf numFmtId="0" fontId="2" fillId="2" borderId="1" xfId="0" applyFont="1" applyFill="1" applyBorder="1"/>
    <xf numFmtId="0" fontId="3" fillId="2" borderId="1" xfId="0" applyFont="1" applyFill="1" applyBorder="1"/>
    <xf numFmtId="0" fontId="4" fillId="2" borderId="1" xfId="0" applyFont="1" applyFill="1" applyBorder="1"/>
    <xf numFmtId="0" fontId="0" fillId="0" borderId="1" xfId="0" applyBorder="1"/>
    <xf numFmtId="0" fontId="0" fillId="0" borderId="1" xfId="0" applyBorder="1" applyAlignment="1">
      <alignment horizontal="center"/>
    </xf>
    <xf numFmtId="0" fontId="5" fillId="3" borderId="1" xfId="0" applyFont="1" applyFill="1" applyBorder="1"/>
    <xf numFmtId="0" fontId="6" fillId="2" borderId="1" xfId="0" applyFont="1" applyFill="1" applyBorder="1"/>
    <xf numFmtId="0" fontId="4" fillId="0" borderId="1" xfId="0" applyFont="1" applyBorder="1"/>
    <xf numFmtId="0" fontId="3" fillId="0" borderId="1" xfId="0" applyFont="1" applyBorder="1"/>
    <xf numFmtId="0" fontId="7" fillId="2" borderId="1" xfId="0" applyFont="1" applyFill="1" applyBorder="1"/>
    <xf numFmtId="0" fontId="3" fillId="2" borderId="1" xfId="0" applyFont="1" applyFill="1" applyBorder="1" applyAlignment="1">
      <alignment wrapText="1"/>
    </xf>
    <xf numFmtId="0" fontId="3" fillId="2" borderId="1" xfId="0" applyFont="1" applyFill="1" applyBorder="1" applyAlignment="1">
      <alignment horizontal="center"/>
    </xf>
    <xf numFmtId="0" fontId="9" fillId="4" borderId="1" xfId="0" applyFont="1" applyFill="1" applyBorder="1" applyAlignment="1">
      <alignment horizontal="center" wrapText="1"/>
    </xf>
    <xf numFmtId="0" fontId="13" fillId="2" borderId="1" xfId="0" applyFont="1" applyFill="1" applyBorder="1" applyAlignment="1">
      <alignment horizontal="center" wrapText="1"/>
    </xf>
    <xf numFmtId="0" fontId="13" fillId="9" borderId="1" xfId="0" applyFont="1" applyFill="1" applyBorder="1" applyAlignment="1">
      <alignment horizontal="center" wrapText="1"/>
    </xf>
    <xf numFmtId="44" fontId="13" fillId="0" borderId="1" xfId="0" applyNumberFormat="1" applyFont="1" applyBorder="1" applyAlignment="1">
      <alignment horizontal="center" wrapText="1"/>
    </xf>
    <xf numFmtId="0" fontId="13" fillId="0" borderId="1" xfId="0" applyFont="1" applyBorder="1" applyAlignment="1">
      <alignment horizontal="center" wrapText="1"/>
    </xf>
    <xf numFmtId="0" fontId="1" fillId="0" borderId="1" xfId="0" applyFont="1" applyBorder="1"/>
    <xf numFmtId="0" fontId="14" fillId="0" borderId="1" xfId="0" applyFont="1" applyBorder="1"/>
    <xf numFmtId="0" fontId="14" fillId="0" borderId="1" xfId="0" applyFont="1" applyBorder="1" applyAlignment="1">
      <alignment horizontal="center"/>
    </xf>
    <xf numFmtId="0" fontId="15" fillId="0" borderId="1" xfId="0" applyFont="1" applyBorder="1"/>
    <xf numFmtId="0" fontId="16" fillId="2" borderId="1" xfId="0" applyFont="1" applyFill="1" applyBorder="1"/>
    <xf numFmtId="0" fontId="8" fillId="0" borderId="1" xfId="0" applyFont="1" applyBorder="1"/>
    <xf numFmtId="0" fontId="18" fillId="0" borderId="1" xfId="0" applyFont="1" applyBorder="1"/>
    <xf numFmtId="0" fontId="0" fillId="0" borderId="2" xfId="0" applyBorder="1"/>
    <xf numFmtId="0" fontId="19" fillId="0" borderId="0" xfId="2"/>
    <xf numFmtId="0" fontId="19" fillId="0" borderId="11" xfId="2" applyBorder="1" applyAlignment="1">
      <alignment wrapText="1"/>
    </xf>
    <xf numFmtId="0" fontId="19" fillId="0" borderId="12" xfId="2" applyBorder="1" applyAlignment="1">
      <alignment horizontal="center" wrapText="1"/>
    </xf>
    <xf numFmtId="0" fontId="19" fillId="0" borderId="13" xfId="2" applyBorder="1" applyAlignment="1">
      <alignment horizontal="center" wrapText="1"/>
    </xf>
    <xf numFmtId="0" fontId="19" fillId="0" borderId="14" xfId="2" applyBorder="1"/>
    <xf numFmtId="0" fontId="19" fillId="0" borderId="15" xfId="2" applyBorder="1"/>
    <xf numFmtId="0" fontId="19" fillId="0" borderId="16" xfId="2" applyBorder="1"/>
    <xf numFmtId="0" fontId="19" fillId="0" borderId="17" xfId="2" applyBorder="1"/>
    <xf numFmtId="0" fontId="19" fillId="0" borderId="18" xfId="2" applyBorder="1"/>
    <xf numFmtId="0" fontId="19" fillId="0" borderId="19" xfId="2" applyBorder="1"/>
    <xf numFmtId="44" fontId="9" fillId="8" borderId="1" xfId="1" applyFont="1" applyFill="1" applyBorder="1" applyAlignment="1">
      <alignment horizontal="center" wrapText="1"/>
    </xf>
    <xf numFmtId="0" fontId="2" fillId="2" borderId="1" xfId="0" applyFont="1" applyFill="1" applyBorder="1" applyAlignment="1">
      <alignment horizontal="center" wrapText="1"/>
    </xf>
    <xf numFmtId="0" fontId="8" fillId="0" borderId="1" xfId="0" applyFont="1" applyBorder="1"/>
    <xf numFmtId="0" fontId="9" fillId="5" borderId="1" xfId="0" applyFont="1" applyFill="1" applyBorder="1" applyAlignment="1">
      <alignment horizontal="center" wrapText="1"/>
    </xf>
    <xf numFmtId="44" fontId="10" fillId="6" borderId="1" xfId="1" applyFont="1" applyFill="1" applyBorder="1" applyAlignment="1">
      <alignment horizontal="center" vertical="center" wrapText="1"/>
    </xf>
    <xf numFmtId="44" fontId="9" fillId="7" borderId="1" xfId="1" applyFont="1" applyFill="1" applyBorder="1" applyAlignment="1">
      <alignment horizontal="center" wrapText="1"/>
    </xf>
    <xf numFmtId="0" fontId="20" fillId="0" borderId="0" xfId="2" applyFont="1" applyAlignment="1">
      <alignment horizontal="center"/>
    </xf>
    <xf numFmtId="0" fontId="22" fillId="0" borderId="3" xfId="3" applyFont="1" applyBorder="1" applyAlignment="1">
      <alignment horizontal="left" wrapText="1"/>
    </xf>
    <xf numFmtId="0" fontId="22" fillId="0" borderId="4" xfId="3" applyFont="1" applyBorder="1" applyAlignment="1">
      <alignment horizontal="left" wrapText="1"/>
    </xf>
    <xf numFmtId="0" fontId="22" fillId="0" borderId="5" xfId="3" applyFont="1" applyBorder="1" applyAlignment="1">
      <alignment horizontal="left" wrapText="1"/>
    </xf>
    <xf numFmtId="0" fontId="23" fillId="0" borderId="6" xfId="2" applyFont="1" applyBorder="1" applyAlignment="1">
      <alignment horizontal="left" wrapText="1"/>
    </xf>
    <xf numFmtId="0" fontId="23" fillId="0" borderId="7" xfId="2" applyFont="1" applyBorder="1" applyAlignment="1">
      <alignment horizontal="left" wrapText="1"/>
    </xf>
    <xf numFmtId="0" fontId="23" fillId="0" borderId="8" xfId="2" applyFont="1" applyBorder="1" applyAlignment="1">
      <alignment horizontal="left" wrapText="1"/>
    </xf>
    <xf numFmtId="0" fontId="23" fillId="6" borderId="9" xfId="2" applyFont="1" applyFill="1" applyBorder="1" applyAlignment="1">
      <alignment horizontal="center" wrapText="1"/>
    </xf>
    <xf numFmtId="0" fontId="23" fillId="6" borderId="10" xfId="2" applyFont="1" applyFill="1" applyBorder="1" applyAlignment="1">
      <alignment horizontal="center" wrapText="1"/>
    </xf>
    <xf numFmtId="0" fontId="23" fillId="6" borderId="2" xfId="2" applyFont="1" applyFill="1" applyBorder="1" applyAlignment="1">
      <alignment horizontal="center" wrapText="1"/>
    </xf>
    <xf numFmtId="0" fontId="13" fillId="10" borderId="1" xfId="0" applyFont="1" applyFill="1" applyBorder="1" applyAlignment="1">
      <alignment horizontal="center" wrapText="1"/>
    </xf>
    <xf numFmtId="0" fontId="4" fillId="10" borderId="1" xfId="0" applyFont="1" applyFill="1" applyBorder="1"/>
    <xf numFmtId="0" fontId="3" fillId="10" borderId="1" xfId="0" applyFont="1" applyFill="1" applyBorder="1"/>
    <xf numFmtId="0" fontId="0" fillId="11" borderId="1" xfId="0" applyFill="1" applyBorder="1"/>
    <xf numFmtId="0" fontId="0" fillId="11" borderId="1" xfId="0" applyFill="1" applyBorder="1" applyAlignment="1">
      <alignment horizontal="center"/>
    </xf>
  </cellXfs>
  <cellStyles count="4">
    <cellStyle name="Currency" xfId="1" builtinId="4"/>
    <cellStyle name="Hyperlink 2" xfId="3" xr:uid="{DC04D4AA-0623-1547-9AEE-C9DB90C79372}"/>
    <cellStyle name="Normal" xfId="0" builtinId="0"/>
    <cellStyle name="Normal 2" xfId="2" xr:uid="{1849E61E-DCA5-254E-89E2-02C8831E83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usac.org/e-rate/applicant-process/before-you-begin/eligible-services-lis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46096-52BC-4043-AFE7-703569ECC323}">
  <sheetPr>
    <tabColor rgb="FF93C47D"/>
    <outlinePr summaryBelow="0" summaryRight="0"/>
  </sheetPr>
  <dimension ref="A1:AJ133"/>
  <sheetViews>
    <sheetView tabSelected="1" topLeftCell="D1" zoomScale="125" zoomScaleNormal="125" workbookViewId="0">
      <selection activeCell="M18" sqref="M18"/>
    </sheetView>
  </sheetViews>
  <sheetFormatPr baseColWidth="10" defaultColWidth="15.19921875" defaultRowHeight="15.75" customHeight="1" x14ac:dyDescent="0.2"/>
  <cols>
    <col min="1" max="1" width="41.3984375" style="4" customWidth="1"/>
    <col min="2" max="2" width="43" style="4" bestFit="1" customWidth="1"/>
    <col min="3" max="4" width="24.796875" style="4" customWidth="1"/>
    <col min="5" max="5" width="28.3984375" style="4" customWidth="1"/>
    <col min="6" max="6" width="26" style="4" customWidth="1"/>
    <col min="7" max="8" width="23.19921875" style="4" customWidth="1"/>
    <col min="9" max="9" width="14.59765625" style="4" customWidth="1"/>
    <col min="10" max="10" width="21.59765625" style="4" customWidth="1"/>
    <col min="11" max="11" width="16.19921875" style="5" customWidth="1"/>
    <col min="12" max="12" width="13" style="4" customWidth="1"/>
    <col min="13" max="24" width="19.19921875" style="4" customWidth="1"/>
    <col min="25" max="16384" width="15.19921875" style="4"/>
  </cols>
  <sheetData>
    <row r="1" spans="1:36" ht="15.75" customHeight="1" x14ac:dyDescent="0.25">
      <c r="A1" s="1" t="s">
        <v>0</v>
      </c>
      <c r="B1" s="2"/>
      <c r="C1" s="2"/>
      <c r="D1" s="2"/>
      <c r="E1" s="2"/>
      <c r="F1" s="2"/>
      <c r="G1" s="3" t="s">
        <v>200</v>
      </c>
      <c r="H1" s="3"/>
      <c r="I1" s="2"/>
    </row>
    <row r="2" spans="1:36" ht="14" x14ac:dyDescent="0.2">
      <c r="A2" s="2"/>
      <c r="B2" s="2"/>
      <c r="C2" s="2"/>
      <c r="D2" s="2"/>
      <c r="E2" s="2"/>
      <c r="F2" s="2"/>
      <c r="G2" s="6" t="s">
        <v>201</v>
      </c>
      <c r="H2" s="6"/>
      <c r="I2" s="2"/>
    </row>
    <row r="3" spans="1:36" ht="15" x14ac:dyDescent="0.2">
      <c r="A3" s="7" t="s">
        <v>1</v>
      </c>
      <c r="B3" s="2"/>
      <c r="C3" s="7" t="s">
        <v>2</v>
      </c>
      <c r="D3" s="7"/>
      <c r="E3" s="2"/>
      <c r="F3" s="2"/>
      <c r="G3" s="8" t="s">
        <v>219</v>
      </c>
      <c r="H3" s="8"/>
      <c r="I3" s="9"/>
    </row>
    <row r="4" spans="1:36" ht="15" x14ac:dyDescent="0.2">
      <c r="A4" s="7" t="s">
        <v>3</v>
      </c>
      <c r="B4" s="2"/>
      <c r="C4" s="10" t="s">
        <v>4</v>
      </c>
      <c r="D4" s="10"/>
      <c r="E4" s="2"/>
      <c r="F4" s="2"/>
      <c r="G4" s="3" t="s">
        <v>206</v>
      </c>
      <c r="H4" s="3"/>
      <c r="I4" s="2"/>
    </row>
    <row r="5" spans="1:36" ht="15" x14ac:dyDescent="0.2">
      <c r="A5" s="7" t="s">
        <v>5</v>
      </c>
      <c r="B5" s="2"/>
      <c r="C5" s="10" t="s">
        <v>6</v>
      </c>
      <c r="D5" s="10"/>
      <c r="E5" s="2"/>
      <c r="F5" s="2"/>
      <c r="G5" s="3" t="s">
        <v>207</v>
      </c>
      <c r="H5" s="3"/>
      <c r="I5" s="2"/>
    </row>
    <row r="6" spans="1:36" ht="15" x14ac:dyDescent="0.2">
      <c r="A6" s="11" t="s">
        <v>7</v>
      </c>
      <c r="B6" s="2"/>
      <c r="C6" s="10" t="s">
        <v>8</v>
      </c>
      <c r="D6" s="10"/>
      <c r="E6" s="2"/>
      <c r="F6" s="2"/>
      <c r="G6" s="22" t="str">
        <f>"++ Any non-Erate eligible monthly recurring costs such as administrative costs, surcharges, cost recovery fee, etc."</f>
        <v>++ Any non-Erate eligible monthly recurring costs such as administrative costs, surcharges, cost recovery fee, etc.</v>
      </c>
      <c r="H6" s="22"/>
      <c r="I6" s="2"/>
    </row>
    <row r="7" spans="1:36" ht="14" x14ac:dyDescent="0.2">
      <c r="A7" s="2"/>
      <c r="B7" s="2"/>
      <c r="C7" s="2"/>
      <c r="D7" s="2"/>
      <c r="E7" s="2"/>
      <c r="F7" s="2"/>
      <c r="G7" s="53" t="s">
        <v>208</v>
      </c>
      <c r="H7" s="54"/>
      <c r="I7" s="54"/>
      <c r="J7" s="55"/>
      <c r="K7" s="56"/>
      <c r="L7" s="55"/>
      <c r="M7" s="55"/>
    </row>
    <row r="8" spans="1:36" ht="45" customHeight="1" x14ac:dyDescent="0.25">
      <c r="A8" s="37" t="s">
        <v>9</v>
      </c>
      <c r="B8" s="38"/>
      <c r="C8" s="38"/>
      <c r="D8" s="23"/>
      <c r="E8" s="37" t="s">
        <v>10</v>
      </c>
      <c r="F8" s="38"/>
      <c r="G8" s="38"/>
      <c r="H8" s="23"/>
      <c r="I8" s="12"/>
      <c r="J8" s="13"/>
      <c r="K8" s="39" t="s">
        <v>11</v>
      </c>
      <c r="L8" s="39"/>
      <c r="M8" s="39"/>
      <c r="N8" s="39"/>
      <c r="O8" s="39"/>
      <c r="P8" s="39"/>
      <c r="Q8" s="40" t="s">
        <v>12</v>
      </c>
      <c r="R8" s="40"/>
      <c r="S8" s="40"/>
      <c r="T8" s="40"/>
      <c r="U8" s="40"/>
      <c r="V8" s="40"/>
      <c r="W8" s="41" t="s">
        <v>13</v>
      </c>
      <c r="X8" s="41"/>
      <c r="Y8" s="41"/>
      <c r="Z8" s="41"/>
      <c r="AA8" s="41"/>
      <c r="AB8" s="41"/>
      <c r="AC8" s="41"/>
      <c r="AD8" s="36" t="s">
        <v>14</v>
      </c>
      <c r="AE8" s="36"/>
      <c r="AF8" s="36"/>
      <c r="AG8" s="36"/>
      <c r="AH8" s="36"/>
      <c r="AI8" s="36"/>
      <c r="AJ8" s="36"/>
    </row>
    <row r="9" spans="1:36" ht="68" x14ac:dyDescent="0.2">
      <c r="A9" s="14" t="s">
        <v>15</v>
      </c>
      <c r="B9" s="14" t="s">
        <v>16</v>
      </c>
      <c r="C9" s="14" t="s">
        <v>17</v>
      </c>
      <c r="D9" s="52" t="s">
        <v>217</v>
      </c>
      <c r="E9" s="14" t="s">
        <v>18</v>
      </c>
      <c r="F9" s="14" t="s">
        <v>19</v>
      </c>
      <c r="G9" s="14" t="s">
        <v>20</v>
      </c>
      <c r="H9" s="52" t="s">
        <v>217</v>
      </c>
      <c r="I9" s="14" t="s">
        <v>11</v>
      </c>
      <c r="J9" s="15" t="s">
        <v>21</v>
      </c>
      <c r="K9" s="16" t="s">
        <v>202</v>
      </c>
      <c r="L9" s="16" t="s">
        <v>22</v>
      </c>
      <c r="M9" s="16" t="s">
        <v>203</v>
      </c>
      <c r="N9" s="16" t="str">
        <f>"++ Additional monthly cost"</f>
        <v>++ Additional monthly cost</v>
      </c>
      <c r="O9" s="16" t="s">
        <v>205</v>
      </c>
      <c r="P9" s="17" t="s">
        <v>23</v>
      </c>
      <c r="Q9" s="16" t="s">
        <v>202</v>
      </c>
      <c r="R9" s="16" t="s">
        <v>22</v>
      </c>
      <c r="S9" s="16" t="s">
        <v>203</v>
      </c>
      <c r="T9" s="16" t="str">
        <f>"++ Additional monthly cost"</f>
        <v>++ Additional monthly cost</v>
      </c>
      <c r="U9" s="16" t="s">
        <v>205</v>
      </c>
      <c r="V9" s="17" t="s">
        <v>23</v>
      </c>
      <c r="W9" s="16" t="s">
        <v>202</v>
      </c>
      <c r="X9" s="16" t="s">
        <v>22</v>
      </c>
      <c r="Y9" s="16" t="s">
        <v>204</v>
      </c>
      <c r="Z9" s="16" t="str">
        <f>"++ Additional monthly cost"</f>
        <v>++ Additional monthly cost</v>
      </c>
      <c r="AA9" s="16" t="s">
        <v>24</v>
      </c>
      <c r="AB9" s="16" t="s">
        <v>205</v>
      </c>
      <c r="AC9" s="17" t="s">
        <v>23</v>
      </c>
      <c r="AD9" s="16" t="s">
        <v>202</v>
      </c>
      <c r="AE9" s="16" t="s">
        <v>22</v>
      </c>
      <c r="AF9" s="16" t="s">
        <v>204</v>
      </c>
      <c r="AG9" s="16" t="str">
        <f>"++ Additional monthly cost"</f>
        <v>++ Additional monthly cost</v>
      </c>
      <c r="AH9" s="16" t="s">
        <v>24</v>
      </c>
      <c r="AI9" s="16" t="s">
        <v>205</v>
      </c>
      <c r="AJ9" s="17" t="s">
        <v>23</v>
      </c>
    </row>
    <row r="10" spans="1:36" ht="14" x14ac:dyDescent="0.2">
      <c r="A10" s="4" t="s">
        <v>25</v>
      </c>
      <c r="B10" s="4" t="s">
        <v>34</v>
      </c>
      <c r="C10" s="4" t="s">
        <v>42</v>
      </c>
      <c r="E10" s="4" t="s">
        <v>55</v>
      </c>
      <c r="I10" s="4" t="s">
        <v>153</v>
      </c>
      <c r="J10" s="4" t="s">
        <v>216</v>
      </c>
      <c r="M10" s="24"/>
      <c r="N10" s="24"/>
      <c r="O10" s="24"/>
      <c r="P10" s="24"/>
      <c r="Q10" s="24"/>
      <c r="R10" s="24"/>
      <c r="S10" s="24"/>
      <c r="T10" s="24"/>
      <c r="U10" s="24"/>
      <c r="V10" s="24"/>
      <c r="W10" s="24"/>
      <c r="X10" s="24"/>
    </row>
    <row r="11" spans="1:36" ht="14" x14ac:dyDescent="0.2">
      <c r="A11" s="4" t="s">
        <v>26</v>
      </c>
      <c r="B11" s="4" t="s">
        <v>35</v>
      </c>
      <c r="C11" s="4" t="s">
        <v>43</v>
      </c>
      <c r="E11" s="4" t="s">
        <v>56</v>
      </c>
      <c r="I11" s="4" t="s">
        <v>148</v>
      </c>
      <c r="J11" s="4" t="s">
        <v>216</v>
      </c>
      <c r="L11" s="24"/>
    </row>
    <row r="12" spans="1:36" ht="14" x14ac:dyDescent="0.2">
      <c r="A12" s="4" t="s">
        <v>27</v>
      </c>
      <c r="B12" s="4" t="s">
        <v>36</v>
      </c>
      <c r="C12" s="4" t="s">
        <v>44</v>
      </c>
      <c r="E12" s="4" t="s">
        <v>57</v>
      </c>
      <c r="I12" s="4" t="s">
        <v>148</v>
      </c>
      <c r="J12" s="4" t="s">
        <v>216</v>
      </c>
      <c r="L12" s="24"/>
    </row>
    <row r="13" spans="1:36" ht="14" x14ac:dyDescent="0.2">
      <c r="A13" s="4" t="s">
        <v>27</v>
      </c>
      <c r="B13" s="4" t="s">
        <v>36</v>
      </c>
      <c r="C13" s="4" t="s">
        <v>44</v>
      </c>
      <c r="E13" s="4" t="s">
        <v>57</v>
      </c>
      <c r="I13" s="4" t="s">
        <v>52</v>
      </c>
      <c r="J13" s="4" t="s">
        <v>144</v>
      </c>
      <c r="L13" s="24"/>
    </row>
    <row r="14" spans="1:36" ht="14" x14ac:dyDescent="0.2">
      <c r="A14" s="4" t="s">
        <v>64</v>
      </c>
      <c r="B14" s="4" t="s">
        <v>87</v>
      </c>
      <c r="C14" s="4" t="s">
        <v>110</v>
      </c>
      <c r="E14" s="4" t="s">
        <v>57</v>
      </c>
      <c r="I14" s="4" t="s">
        <v>148</v>
      </c>
      <c r="J14" s="4" t="s">
        <v>144</v>
      </c>
      <c r="L14" s="24"/>
    </row>
    <row r="15" spans="1:36" ht="14" x14ac:dyDescent="0.2">
      <c r="A15" s="4" t="s">
        <v>65</v>
      </c>
      <c r="B15" s="4" t="s">
        <v>88</v>
      </c>
      <c r="C15" s="4" t="s">
        <v>111</v>
      </c>
      <c r="E15" s="4" t="s">
        <v>133</v>
      </c>
      <c r="F15" s="4" t="s">
        <v>136</v>
      </c>
      <c r="G15" s="4" t="s">
        <v>140</v>
      </c>
      <c r="I15" s="4" t="s">
        <v>148</v>
      </c>
      <c r="J15" s="4" t="s">
        <v>216</v>
      </c>
      <c r="L15" s="24"/>
    </row>
    <row r="16" spans="1:36" ht="14" x14ac:dyDescent="0.2">
      <c r="A16" s="4" t="s">
        <v>65</v>
      </c>
      <c r="B16" s="4" t="s">
        <v>88</v>
      </c>
      <c r="C16" s="4" t="s">
        <v>111</v>
      </c>
      <c r="E16" s="4" t="s">
        <v>133</v>
      </c>
      <c r="F16" s="4" t="s">
        <v>136</v>
      </c>
      <c r="G16" s="4" t="s">
        <v>140</v>
      </c>
      <c r="I16" s="4" t="s">
        <v>52</v>
      </c>
      <c r="J16" s="4" t="s">
        <v>144</v>
      </c>
      <c r="L16" s="24"/>
    </row>
    <row r="17" spans="1:24" ht="14" x14ac:dyDescent="0.2">
      <c r="A17" s="4" t="s">
        <v>28</v>
      </c>
      <c r="B17" s="4" t="s">
        <v>209</v>
      </c>
      <c r="C17" s="4" t="s">
        <v>45</v>
      </c>
      <c r="E17" s="4" t="s">
        <v>57</v>
      </c>
      <c r="I17" s="4" t="s">
        <v>52</v>
      </c>
      <c r="J17" s="4" t="s">
        <v>156</v>
      </c>
      <c r="M17" s="24"/>
      <c r="N17" s="24"/>
      <c r="O17" s="24"/>
      <c r="P17" s="24"/>
      <c r="Q17" s="24"/>
      <c r="R17" s="24"/>
      <c r="S17" s="24"/>
      <c r="T17" s="24"/>
      <c r="U17" s="24"/>
      <c r="V17" s="24"/>
      <c r="W17" s="24"/>
      <c r="X17" s="24"/>
    </row>
    <row r="18" spans="1:24" ht="14" x14ac:dyDescent="0.2">
      <c r="A18" s="4" t="s">
        <v>28</v>
      </c>
      <c r="B18" s="4" t="s">
        <v>209</v>
      </c>
      <c r="C18" s="4" t="s">
        <v>45</v>
      </c>
      <c r="E18" s="4" t="s">
        <v>58</v>
      </c>
      <c r="I18" s="4" t="s">
        <v>52</v>
      </c>
      <c r="J18" s="4" t="s">
        <v>215</v>
      </c>
      <c r="M18" s="24"/>
      <c r="N18" s="24"/>
      <c r="O18" s="24"/>
      <c r="P18" s="24"/>
      <c r="Q18" s="24"/>
      <c r="R18" s="24"/>
      <c r="S18" s="24"/>
      <c r="T18" s="24"/>
      <c r="U18" s="24"/>
      <c r="V18" s="24"/>
      <c r="W18" s="24"/>
      <c r="X18" s="24"/>
    </row>
    <row r="19" spans="1:24" ht="14" x14ac:dyDescent="0.2">
      <c r="A19" s="4" t="s">
        <v>29</v>
      </c>
      <c r="B19" s="4" t="s">
        <v>37</v>
      </c>
      <c r="C19" s="4" t="s">
        <v>46</v>
      </c>
      <c r="E19" s="4" t="s">
        <v>59</v>
      </c>
      <c r="I19" s="4" t="s">
        <v>53</v>
      </c>
      <c r="J19" s="4" t="s">
        <v>215</v>
      </c>
      <c r="L19" s="24"/>
    </row>
    <row r="20" spans="1:24" ht="14" x14ac:dyDescent="0.2">
      <c r="A20" s="4" t="s">
        <v>29</v>
      </c>
      <c r="B20" s="4" t="s">
        <v>37</v>
      </c>
      <c r="C20" s="4" t="s">
        <v>46</v>
      </c>
      <c r="E20" s="4" t="s">
        <v>60</v>
      </c>
      <c r="I20" s="4" t="s">
        <v>53</v>
      </c>
      <c r="J20" s="4" t="s">
        <v>156</v>
      </c>
      <c r="L20" s="24"/>
    </row>
    <row r="21" spans="1:24" ht="14" x14ac:dyDescent="0.2">
      <c r="A21" s="4" t="s">
        <v>66</v>
      </c>
      <c r="B21" s="4" t="s">
        <v>89</v>
      </c>
      <c r="C21" s="4" t="s">
        <v>112</v>
      </c>
      <c r="E21" s="4" t="s">
        <v>152</v>
      </c>
      <c r="I21" s="4" t="s">
        <v>153</v>
      </c>
      <c r="J21" s="4" t="s">
        <v>216</v>
      </c>
      <c r="L21" s="24"/>
    </row>
    <row r="22" spans="1:24" ht="14" x14ac:dyDescent="0.2">
      <c r="A22" s="4" t="s">
        <v>66</v>
      </c>
      <c r="B22" s="4" t="s">
        <v>89</v>
      </c>
      <c r="C22" s="4" t="s">
        <v>112</v>
      </c>
      <c r="E22" s="4" t="s">
        <v>155</v>
      </c>
      <c r="F22" s="4" t="s">
        <v>137</v>
      </c>
      <c r="G22" s="4" t="s">
        <v>141</v>
      </c>
      <c r="I22" s="4" t="s">
        <v>153</v>
      </c>
      <c r="J22" s="4" t="s">
        <v>144</v>
      </c>
      <c r="L22" s="24"/>
    </row>
    <row r="23" spans="1:24" ht="14" x14ac:dyDescent="0.2">
      <c r="A23" s="4" t="s">
        <v>155</v>
      </c>
      <c r="B23" s="4" t="s">
        <v>137</v>
      </c>
      <c r="C23" s="4" t="s">
        <v>141</v>
      </c>
      <c r="E23" s="4" t="s">
        <v>60</v>
      </c>
      <c r="I23" s="4" t="s">
        <v>153</v>
      </c>
      <c r="J23" s="4" t="s">
        <v>144</v>
      </c>
      <c r="L23" s="24"/>
    </row>
    <row r="24" spans="1:24" ht="15.75" customHeight="1" x14ac:dyDescent="0.2">
      <c r="A24" s="4" t="s">
        <v>30</v>
      </c>
      <c r="B24" s="4" t="s">
        <v>38</v>
      </c>
      <c r="C24" s="4" t="s">
        <v>47</v>
      </c>
      <c r="E24" s="4" t="s">
        <v>51</v>
      </c>
      <c r="F24" s="4" t="s">
        <v>62</v>
      </c>
      <c r="G24" s="4" t="s">
        <v>63</v>
      </c>
      <c r="I24" s="4" t="s">
        <v>148</v>
      </c>
      <c r="J24" s="4" t="s">
        <v>216</v>
      </c>
      <c r="L24" s="24"/>
    </row>
    <row r="25" spans="1:24" ht="15.75" customHeight="1" x14ac:dyDescent="0.2">
      <c r="A25" s="4" t="s">
        <v>67</v>
      </c>
      <c r="B25" s="4" t="s">
        <v>90</v>
      </c>
      <c r="C25" s="4" t="s">
        <v>113</v>
      </c>
      <c r="E25" s="4" t="s">
        <v>60</v>
      </c>
      <c r="I25" s="4" t="s">
        <v>153</v>
      </c>
      <c r="J25" s="4" t="s">
        <v>144</v>
      </c>
      <c r="L25" s="24"/>
    </row>
    <row r="26" spans="1:24" ht="15.75" customHeight="1" x14ac:dyDescent="0.2">
      <c r="A26" s="4" t="s">
        <v>68</v>
      </c>
      <c r="B26" s="4" t="s">
        <v>91</v>
      </c>
      <c r="C26" s="4" t="s">
        <v>114</v>
      </c>
      <c r="E26" s="4" t="s">
        <v>150</v>
      </c>
      <c r="I26" s="4" t="s">
        <v>52</v>
      </c>
      <c r="J26" s="4" t="s">
        <v>144</v>
      </c>
      <c r="M26" s="24"/>
      <c r="N26" s="24"/>
      <c r="O26" s="24"/>
      <c r="P26" s="24"/>
      <c r="Q26" s="24"/>
      <c r="R26" s="24"/>
      <c r="S26" s="24"/>
      <c r="T26" s="24"/>
      <c r="U26" s="24"/>
      <c r="V26" s="24"/>
      <c r="W26" s="24"/>
      <c r="X26" s="24"/>
    </row>
    <row r="27" spans="1:24" ht="15.75" customHeight="1" x14ac:dyDescent="0.2">
      <c r="A27" s="4" t="s">
        <v>151</v>
      </c>
      <c r="B27" s="4" t="s">
        <v>218</v>
      </c>
      <c r="C27" s="4" t="s">
        <v>115</v>
      </c>
      <c r="E27" s="4" t="s">
        <v>152</v>
      </c>
      <c r="I27" s="4" t="s">
        <v>52</v>
      </c>
      <c r="J27" s="4" t="s">
        <v>144</v>
      </c>
      <c r="M27" s="24"/>
      <c r="N27" s="24"/>
      <c r="O27" s="24"/>
      <c r="P27" s="24"/>
      <c r="Q27" s="24"/>
      <c r="R27" s="24"/>
      <c r="S27" s="24"/>
      <c r="T27" s="24"/>
      <c r="U27" s="24"/>
      <c r="V27" s="24"/>
      <c r="W27" s="24"/>
      <c r="X27" s="24"/>
    </row>
    <row r="28" spans="1:24" ht="15.75" customHeight="1" x14ac:dyDescent="0.2">
      <c r="A28" s="4" t="s">
        <v>184</v>
      </c>
      <c r="B28" s="4" t="s">
        <v>186</v>
      </c>
      <c r="C28" s="4" t="s">
        <v>185</v>
      </c>
      <c r="E28" s="4" t="s">
        <v>183</v>
      </c>
      <c r="I28" s="4" t="s">
        <v>153</v>
      </c>
      <c r="J28" s="4" t="s">
        <v>156</v>
      </c>
      <c r="L28" s="24"/>
    </row>
    <row r="29" spans="1:24" ht="15.75" customHeight="1" x14ac:dyDescent="0.2">
      <c r="A29" s="4" t="s">
        <v>184</v>
      </c>
      <c r="B29" s="4" t="s">
        <v>186</v>
      </c>
      <c r="C29" s="4" t="s">
        <v>185</v>
      </c>
      <c r="E29" s="4" t="s">
        <v>61</v>
      </c>
      <c r="I29" s="4" t="s">
        <v>153</v>
      </c>
      <c r="J29" s="4" t="s">
        <v>156</v>
      </c>
      <c r="L29" s="24"/>
    </row>
    <row r="30" spans="1:24" ht="15.75" customHeight="1" x14ac:dyDescent="0.2">
      <c r="A30" s="4" t="s">
        <v>184</v>
      </c>
      <c r="B30" s="4" t="s">
        <v>186</v>
      </c>
      <c r="C30" s="4" t="s">
        <v>185</v>
      </c>
      <c r="E30" s="4" t="s">
        <v>210</v>
      </c>
      <c r="F30" s="4" t="s">
        <v>211</v>
      </c>
      <c r="G30" s="4" t="s">
        <v>212</v>
      </c>
      <c r="I30" s="4" t="s">
        <v>153</v>
      </c>
      <c r="J30" s="4" t="s">
        <v>156</v>
      </c>
      <c r="L30" s="24"/>
    </row>
    <row r="31" spans="1:24" ht="15.75" customHeight="1" x14ac:dyDescent="0.2">
      <c r="A31" s="4" t="s">
        <v>69</v>
      </c>
      <c r="B31" s="4" t="s">
        <v>92</v>
      </c>
      <c r="C31" s="4" t="s">
        <v>116</v>
      </c>
      <c r="E31" s="4" t="s">
        <v>55</v>
      </c>
      <c r="I31" s="4" t="s">
        <v>148</v>
      </c>
      <c r="J31" s="4" t="s">
        <v>144</v>
      </c>
      <c r="L31" s="24"/>
    </row>
    <row r="32" spans="1:24" ht="15.75" customHeight="1" x14ac:dyDescent="0.2">
      <c r="A32" s="4" t="s">
        <v>69</v>
      </c>
      <c r="B32" s="4" t="s">
        <v>92</v>
      </c>
      <c r="C32" s="4" t="s">
        <v>116</v>
      </c>
      <c r="E32" s="4" t="s">
        <v>55</v>
      </c>
      <c r="I32" s="4" t="s">
        <v>52</v>
      </c>
      <c r="J32" s="4" t="s">
        <v>144</v>
      </c>
      <c r="L32" s="24"/>
    </row>
    <row r="33" spans="1:24" ht="15.75" customHeight="1" x14ac:dyDescent="0.2">
      <c r="A33" s="4" t="s">
        <v>70</v>
      </c>
      <c r="B33" s="4" t="s">
        <v>93</v>
      </c>
      <c r="C33" s="4" t="s">
        <v>117</v>
      </c>
      <c r="E33" s="4" t="s">
        <v>58</v>
      </c>
      <c r="I33" s="4" t="s">
        <v>53</v>
      </c>
      <c r="J33" s="4" t="s">
        <v>144</v>
      </c>
      <c r="L33" s="24"/>
    </row>
    <row r="34" spans="1:24" ht="15.75" customHeight="1" x14ac:dyDescent="0.2">
      <c r="A34" s="4" t="s">
        <v>182</v>
      </c>
      <c r="B34" s="4" t="s">
        <v>181</v>
      </c>
      <c r="C34" s="4" t="s">
        <v>180</v>
      </c>
      <c r="E34" s="4" t="s">
        <v>61</v>
      </c>
      <c r="I34" s="4" t="s">
        <v>153</v>
      </c>
      <c r="J34" s="4" t="s">
        <v>156</v>
      </c>
      <c r="L34" s="24"/>
    </row>
    <row r="35" spans="1:24" ht="15.75" customHeight="1" x14ac:dyDescent="0.2">
      <c r="A35" s="4" t="s">
        <v>71</v>
      </c>
      <c r="B35" s="4" t="s">
        <v>94</v>
      </c>
      <c r="C35" s="4" t="s">
        <v>118</v>
      </c>
      <c r="E35" s="4" t="s">
        <v>58</v>
      </c>
      <c r="I35" s="4" t="s">
        <v>53</v>
      </c>
      <c r="J35" s="4" t="s">
        <v>144</v>
      </c>
      <c r="L35" s="24"/>
    </row>
    <row r="36" spans="1:24" ht="15.75" customHeight="1" x14ac:dyDescent="0.2">
      <c r="A36" s="4" t="s">
        <v>72</v>
      </c>
      <c r="B36" s="4" t="s">
        <v>95</v>
      </c>
      <c r="C36" s="4" t="s">
        <v>119</v>
      </c>
      <c r="E36" s="4" t="s">
        <v>60</v>
      </c>
      <c r="I36" s="4" t="s">
        <v>52</v>
      </c>
      <c r="J36" s="4" t="s">
        <v>144</v>
      </c>
      <c r="L36" s="24"/>
    </row>
    <row r="37" spans="1:24" ht="15.75" customHeight="1" x14ac:dyDescent="0.2">
      <c r="A37" s="4" t="s">
        <v>73</v>
      </c>
      <c r="B37" s="4" t="s">
        <v>96</v>
      </c>
      <c r="C37" s="4" t="s">
        <v>120</v>
      </c>
      <c r="E37" s="4" t="s">
        <v>55</v>
      </c>
      <c r="I37" s="4" t="s">
        <v>52</v>
      </c>
      <c r="J37" s="4" t="s">
        <v>144</v>
      </c>
      <c r="M37" s="24"/>
      <c r="N37" s="24"/>
      <c r="O37" s="24"/>
      <c r="P37" s="24"/>
      <c r="Q37" s="24"/>
      <c r="R37" s="24"/>
      <c r="S37" s="24"/>
      <c r="T37" s="24"/>
      <c r="U37" s="24"/>
      <c r="V37" s="24"/>
      <c r="W37" s="24"/>
      <c r="X37" s="24"/>
    </row>
    <row r="38" spans="1:24" ht="15.75" customHeight="1" x14ac:dyDescent="0.2">
      <c r="A38" s="4" t="s">
        <v>74</v>
      </c>
      <c r="B38" s="4" t="s">
        <v>97</v>
      </c>
      <c r="C38" s="4" t="s">
        <v>121</v>
      </c>
      <c r="E38" s="4" t="s">
        <v>69</v>
      </c>
      <c r="F38" s="4" t="s">
        <v>92</v>
      </c>
      <c r="G38" s="4" t="s">
        <v>116</v>
      </c>
      <c r="I38" s="4" t="s">
        <v>148</v>
      </c>
      <c r="J38" s="4" t="s">
        <v>144</v>
      </c>
      <c r="L38" s="24"/>
    </row>
    <row r="39" spans="1:24" ht="15.75" customHeight="1" x14ac:dyDescent="0.2">
      <c r="A39" s="4" t="s">
        <v>74</v>
      </c>
      <c r="B39" s="4" t="s">
        <v>97</v>
      </c>
      <c r="C39" s="4" t="s">
        <v>121</v>
      </c>
      <c r="E39" s="4" t="s">
        <v>69</v>
      </c>
      <c r="F39" s="4" t="s">
        <v>92</v>
      </c>
      <c r="G39" s="4" t="s">
        <v>116</v>
      </c>
      <c r="I39" s="4" t="s">
        <v>52</v>
      </c>
      <c r="J39" s="4" t="s">
        <v>144</v>
      </c>
      <c r="L39" s="24"/>
    </row>
    <row r="40" spans="1:24" ht="15.75" customHeight="1" x14ac:dyDescent="0.2">
      <c r="A40" s="4" t="s">
        <v>74</v>
      </c>
      <c r="B40" s="4" t="s">
        <v>97</v>
      </c>
      <c r="C40" s="4" t="s">
        <v>121</v>
      </c>
      <c r="E40" s="4" t="s">
        <v>149</v>
      </c>
      <c r="I40" s="4" t="s">
        <v>148</v>
      </c>
      <c r="J40" s="4" t="s">
        <v>144</v>
      </c>
      <c r="L40" s="24"/>
    </row>
    <row r="41" spans="1:24" ht="15.75" customHeight="1" x14ac:dyDescent="0.2">
      <c r="A41" s="4" t="s">
        <v>74</v>
      </c>
      <c r="B41" s="4" t="s">
        <v>97</v>
      </c>
      <c r="C41" s="4" t="s">
        <v>121</v>
      </c>
      <c r="E41" s="4" t="s">
        <v>149</v>
      </c>
      <c r="I41" s="4" t="s">
        <v>52</v>
      </c>
      <c r="J41" s="4" t="s">
        <v>144</v>
      </c>
      <c r="L41" s="24"/>
    </row>
    <row r="42" spans="1:24" ht="15.75" customHeight="1" x14ac:dyDescent="0.2">
      <c r="A42" s="4" t="s">
        <v>157</v>
      </c>
      <c r="B42" s="4" t="s">
        <v>158</v>
      </c>
      <c r="C42" s="4" t="s">
        <v>159</v>
      </c>
      <c r="E42" s="4" t="s">
        <v>59</v>
      </c>
      <c r="I42" s="4" t="s">
        <v>160</v>
      </c>
      <c r="J42" s="4" t="s">
        <v>156</v>
      </c>
      <c r="L42" s="24"/>
    </row>
    <row r="43" spans="1:24" ht="15.75" customHeight="1" x14ac:dyDescent="0.2">
      <c r="A43" s="4" t="s">
        <v>157</v>
      </c>
      <c r="B43" s="4" t="s">
        <v>158</v>
      </c>
      <c r="C43" s="4" t="s">
        <v>159</v>
      </c>
      <c r="E43" s="4" t="s">
        <v>59</v>
      </c>
      <c r="I43" s="4" t="s">
        <v>53</v>
      </c>
      <c r="J43" s="4" t="s">
        <v>156</v>
      </c>
      <c r="L43" s="24"/>
    </row>
    <row r="44" spans="1:24" ht="15.75" customHeight="1" x14ac:dyDescent="0.2">
      <c r="A44" s="4" t="s">
        <v>157</v>
      </c>
      <c r="B44" s="4" t="s">
        <v>158</v>
      </c>
      <c r="C44" s="4" t="s">
        <v>159</v>
      </c>
      <c r="E44" s="4" t="s">
        <v>56</v>
      </c>
      <c r="I44" s="4" t="s">
        <v>160</v>
      </c>
      <c r="J44" s="4" t="s">
        <v>156</v>
      </c>
      <c r="L44" s="24"/>
    </row>
    <row r="45" spans="1:24" ht="15.75" customHeight="1" x14ac:dyDescent="0.2">
      <c r="A45" s="4" t="s">
        <v>157</v>
      </c>
      <c r="B45" s="4" t="s">
        <v>158</v>
      </c>
      <c r="C45" s="4" t="s">
        <v>159</v>
      </c>
      <c r="E45" s="4" t="s">
        <v>56</v>
      </c>
      <c r="I45" s="4" t="s">
        <v>53</v>
      </c>
      <c r="J45" s="4" t="s">
        <v>156</v>
      </c>
      <c r="L45" s="24"/>
    </row>
    <row r="46" spans="1:24" ht="15.75" customHeight="1" x14ac:dyDescent="0.2">
      <c r="A46" s="4" t="s">
        <v>157</v>
      </c>
      <c r="B46" s="4" t="s">
        <v>158</v>
      </c>
      <c r="C46" s="4" t="s">
        <v>159</v>
      </c>
      <c r="E46" s="4" t="s">
        <v>57</v>
      </c>
      <c r="I46" s="4" t="s">
        <v>160</v>
      </c>
      <c r="J46" s="4" t="s">
        <v>156</v>
      </c>
      <c r="L46" s="24"/>
    </row>
    <row r="47" spans="1:24" ht="15.75" customHeight="1" x14ac:dyDescent="0.2">
      <c r="A47" s="4" t="s">
        <v>157</v>
      </c>
      <c r="B47" s="4" t="s">
        <v>158</v>
      </c>
      <c r="C47" s="4" t="s">
        <v>159</v>
      </c>
      <c r="E47" s="4" t="s">
        <v>58</v>
      </c>
      <c r="I47" s="4" t="s">
        <v>160</v>
      </c>
      <c r="J47" s="4" t="s">
        <v>216</v>
      </c>
      <c r="L47" s="24"/>
    </row>
    <row r="48" spans="1:24" ht="15.75" customHeight="1" x14ac:dyDescent="0.2">
      <c r="A48" s="4" t="s">
        <v>157</v>
      </c>
      <c r="B48" s="4" t="s">
        <v>158</v>
      </c>
      <c r="C48" s="4" t="s">
        <v>159</v>
      </c>
      <c r="E48" s="4" t="s">
        <v>161</v>
      </c>
      <c r="F48" s="4" t="s">
        <v>162</v>
      </c>
      <c r="G48" s="4" t="s">
        <v>163</v>
      </c>
      <c r="I48" s="4" t="s">
        <v>160</v>
      </c>
      <c r="J48" s="4" t="s">
        <v>156</v>
      </c>
      <c r="L48" s="24"/>
    </row>
    <row r="49" spans="1:24" ht="15.75" customHeight="1" x14ac:dyDescent="0.2">
      <c r="A49" s="4" t="s">
        <v>157</v>
      </c>
      <c r="B49" s="4" t="s">
        <v>158</v>
      </c>
      <c r="C49" s="4" t="s">
        <v>159</v>
      </c>
      <c r="E49" s="4" t="s">
        <v>161</v>
      </c>
      <c r="F49" s="4" t="s">
        <v>162</v>
      </c>
      <c r="G49" s="4" t="s">
        <v>163</v>
      </c>
      <c r="I49" s="4" t="s">
        <v>53</v>
      </c>
      <c r="J49" s="4" t="s">
        <v>156</v>
      </c>
      <c r="L49" s="24"/>
    </row>
    <row r="50" spans="1:24" ht="15.75" customHeight="1" x14ac:dyDescent="0.2">
      <c r="A50" s="4" t="s">
        <v>31</v>
      </c>
      <c r="B50" s="4" t="s">
        <v>39</v>
      </c>
      <c r="C50" s="4" t="s">
        <v>48</v>
      </c>
      <c r="E50" s="4" t="s">
        <v>26</v>
      </c>
      <c r="F50" s="4" t="s">
        <v>35</v>
      </c>
      <c r="G50" s="4" t="s">
        <v>43</v>
      </c>
      <c r="I50" s="4" t="s">
        <v>148</v>
      </c>
      <c r="J50" s="4" t="s">
        <v>216</v>
      </c>
      <c r="M50" s="24"/>
      <c r="N50" s="24"/>
      <c r="O50" s="24"/>
      <c r="P50" s="24"/>
      <c r="Q50" s="24"/>
      <c r="R50" s="24"/>
      <c r="S50" s="24"/>
      <c r="T50" s="24"/>
      <c r="U50" s="24"/>
      <c r="V50" s="24"/>
      <c r="W50" s="24"/>
      <c r="X50" s="24"/>
    </row>
    <row r="51" spans="1:24" ht="15.75" customHeight="1" x14ac:dyDescent="0.2">
      <c r="A51" s="4" t="s">
        <v>31</v>
      </c>
      <c r="B51" s="4" t="s">
        <v>39</v>
      </c>
      <c r="C51" s="4" t="s">
        <v>48</v>
      </c>
      <c r="E51" s="4" t="s">
        <v>58</v>
      </c>
      <c r="I51" s="4" t="s">
        <v>148</v>
      </c>
      <c r="J51" s="4" t="s">
        <v>216</v>
      </c>
      <c r="M51" s="24"/>
      <c r="N51" s="24"/>
      <c r="O51" s="24"/>
      <c r="P51" s="24"/>
      <c r="Q51" s="24"/>
      <c r="R51" s="24"/>
      <c r="S51" s="24"/>
      <c r="T51" s="24"/>
      <c r="U51" s="24"/>
      <c r="V51" s="24"/>
      <c r="W51" s="24"/>
      <c r="X51" s="24"/>
    </row>
    <row r="52" spans="1:24" ht="15.75" customHeight="1" x14ac:dyDescent="0.2">
      <c r="A52" s="4" t="s">
        <v>75</v>
      </c>
      <c r="B52" s="4" t="s">
        <v>98</v>
      </c>
      <c r="C52" s="4" t="s">
        <v>122</v>
      </c>
      <c r="E52" s="4" t="s">
        <v>55</v>
      </c>
      <c r="I52" s="4" t="s">
        <v>148</v>
      </c>
      <c r="J52" s="4" t="s">
        <v>216</v>
      </c>
      <c r="L52" s="24"/>
    </row>
    <row r="53" spans="1:24" ht="15.75" customHeight="1" x14ac:dyDescent="0.2">
      <c r="A53" s="4" t="s">
        <v>75</v>
      </c>
      <c r="B53" s="4" t="s">
        <v>98</v>
      </c>
      <c r="C53" s="4" t="s">
        <v>122</v>
      </c>
      <c r="E53" s="4" t="s">
        <v>55</v>
      </c>
      <c r="I53" s="4" t="s">
        <v>52</v>
      </c>
      <c r="J53" s="4" t="s">
        <v>144</v>
      </c>
      <c r="L53" s="24"/>
    </row>
    <row r="54" spans="1:24" ht="15.75" customHeight="1" x14ac:dyDescent="0.2">
      <c r="A54" s="4" t="s">
        <v>76</v>
      </c>
      <c r="B54" s="4" t="s">
        <v>99</v>
      </c>
      <c r="C54" s="4" t="s">
        <v>123</v>
      </c>
      <c r="E54" s="4" t="s">
        <v>75</v>
      </c>
      <c r="F54" s="4" t="s">
        <v>98</v>
      </c>
      <c r="G54" s="4" t="s">
        <v>122</v>
      </c>
      <c r="I54" s="4" t="s">
        <v>148</v>
      </c>
      <c r="J54" s="4" t="s">
        <v>216</v>
      </c>
      <c r="L54" s="24"/>
    </row>
    <row r="55" spans="1:24" ht="15.75" customHeight="1" x14ac:dyDescent="0.2">
      <c r="A55" s="4" t="s">
        <v>76</v>
      </c>
      <c r="B55" s="4" t="s">
        <v>99</v>
      </c>
      <c r="C55" s="4" t="s">
        <v>123</v>
      </c>
      <c r="E55" s="4" t="s">
        <v>75</v>
      </c>
      <c r="F55" s="4" t="s">
        <v>98</v>
      </c>
      <c r="G55" s="4" t="s">
        <v>122</v>
      </c>
      <c r="I55" s="4" t="s">
        <v>52</v>
      </c>
      <c r="J55" s="4" t="s">
        <v>144</v>
      </c>
      <c r="L55" s="24"/>
    </row>
    <row r="56" spans="1:24" ht="15.75" customHeight="1" x14ac:dyDescent="0.2">
      <c r="A56" s="4" t="s">
        <v>76</v>
      </c>
      <c r="B56" s="4" t="s">
        <v>99</v>
      </c>
      <c r="C56" s="4" t="s">
        <v>123</v>
      </c>
      <c r="E56" s="4" t="s">
        <v>149</v>
      </c>
      <c r="I56" s="4" t="s">
        <v>148</v>
      </c>
      <c r="J56" s="4" t="s">
        <v>216</v>
      </c>
      <c r="L56" s="24"/>
    </row>
    <row r="57" spans="1:24" ht="15.75" customHeight="1" x14ac:dyDescent="0.2">
      <c r="A57" s="4" t="s">
        <v>76</v>
      </c>
      <c r="B57" s="4" t="s">
        <v>99</v>
      </c>
      <c r="C57" s="4" t="s">
        <v>123</v>
      </c>
      <c r="E57" s="4" t="s">
        <v>149</v>
      </c>
      <c r="I57" s="4" t="s">
        <v>52</v>
      </c>
      <c r="J57" s="4" t="s">
        <v>144</v>
      </c>
      <c r="L57" s="24"/>
    </row>
    <row r="58" spans="1:24" ht="15.75" customHeight="1" x14ac:dyDescent="0.2">
      <c r="A58" s="4" t="s">
        <v>32</v>
      </c>
      <c r="B58" s="4" t="s">
        <v>40</v>
      </c>
      <c r="C58" s="4" t="s">
        <v>49</v>
      </c>
      <c r="E58" s="4" t="s">
        <v>59</v>
      </c>
      <c r="I58" s="4" t="s">
        <v>53</v>
      </c>
      <c r="J58" s="4" t="s">
        <v>215</v>
      </c>
      <c r="L58" s="24"/>
    </row>
    <row r="59" spans="1:24" ht="15.75" customHeight="1" x14ac:dyDescent="0.2">
      <c r="A59" s="4" t="s">
        <v>176</v>
      </c>
      <c r="B59" s="4" t="s">
        <v>177</v>
      </c>
      <c r="C59" s="4" t="s">
        <v>178</v>
      </c>
      <c r="E59" s="4" t="s">
        <v>179</v>
      </c>
      <c r="I59" s="4" t="s">
        <v>160</v>
      </c>
      <c r="J59" s="4" t="s">
        <v>216</v>
      </c>
      <c r="L59" s="24"/>
    </row>
    <row r="60" spans="1:24" ht="15.75" customHeight="1" x14ac:dyDescent="0.2">
      <c r="A60" s="4" t="s">
        <v>176</v>
      </c>
      <c r="B60" s="4" t="s">
        <v>177</v>
      </c>
      <c r="C60" s="4" t="s">
        <v>178</v>
      </c>
      <c r="E60" s="4" t="s">
        <v>179</v>
      </c>
      <c r="I60" s="4" t="s">
        <v>53</v>
      </c>
      <c r="J60" s="4" t="s">
        <v>144</v>
      </c>
      <c r="L60" s="24"/>
    </row>
    <row r="61" spans="1:24" ht="15.75" customHeight="1" x14ac:dyDescent="0.2">
      <c r="A61" s="4" t="s">
        <v>77</v>
      </c>
      <c r="B61" s="4" t="s">
        <v>100</v>
      </c>
      <c r="C61" s="4" t="s">
        <v>124</v>
      </c>
      <c r="E61" s="4" t="s">
        <v>187</v>
      </c>
      <c r="I61" s="4" t="s">
        <v>153</v>
      </c>
      <c r="J61" s="4" t="s">
        <v>144</v>
      </c>
      <c r="L61" s="24"/>
    </row>
    <row r="62" spans="1:24" ht="15.75" customHeight="1" x14ac:dyDescent="0.2">
      <c r="A62" s="4" t="s">
        <v>188</v>
      </c>
      <c r="B62" s="4" t="s">
        <v>189</v>
      </c>
      <c r="C62" s="4" t="s">
        <v>190</v>
      </c>
      <c r="E62" s="4" t="s">
        <v>213</v>
      </c>
      <c r="F62" s="4" t="s">
        <v>191</v>
      </c>
      <c r="G62" s="4" t="s">
        <v>214</v>
      </c>
      <c r="I62" s="4" t="s">
        <v>153</v>
      </c>
      <c r="J62" s="4" t="s">
        <v>216</v>
      </c>
      <c r="L62" s="24"/>
    </row>
    <row r="63" spans="1:24" ht="15.75" customHeight="1" x14ac:dyDescent="0.2">
      <c r="A63" s="4" t="s">
        <v>145</v>
      </c>
      <c r="B63" s="4" t="s">
        <v>146</v>
      </c>
      <c r="C63" s="4" t="s">
        <v>147</v>
      </c>
      <c r="E63" s="4" t="s">
        <v>73</v>
      </c>
      <c r="F63" s="4" t="s">
        <v>96</v>
      </c>
      <c r="G63" s="4" t="s">
        <v>120</v>
      </c>
      <c r="I63" s="4" t="s">
        <v>148</v>
      </c>
      <c r="J63" s="4" t="s">
        <v>215</v>
      </c>
      <c r="M63" s="24"/>
      <c r="N63" s="24"/>
      <c r="O63" s="24"/>
      <c r="P63" s="24"/>
      <c r="Q63" s="24"/>
      <c r="R63" s="24"/>
      <c r="S63" s="24"/>
      <c r="T63" s="24"/>
      <c r="U63" s="24"/>
      <c r="V63" s="24"/>
      <c r="W63" s="24"/>
      <c r="X63" s="24"/>
    </row>
    <row r="64" spans="1:24" ht="15.75" customHeight="1" x14ac:dyDescent="0.2">
      <c r="A64" s="4" t="s">
        <v>145</v>
      </c>
      <c r="B64" s="4" t="s">
        <v>146</v>
      </c>
      <c r="C64" s="4" t="s">
        <v>147</v>
      </c>
      <c r="E64" s="4" t="s">
        <v>73</v>
      </c>
      <c r="F64" s="4" t="s">
        <v>96</v>
      </c>
      <c r="G64" s="4" t="s">
        <v>120</v>
      </c>
      <c r="I64" s="4" t="s">
        <v>52</v>
      </c>
      <c r="J64" s="4" t="s">
        <v>144</v>
      </c>
      <c r="M64" s="24"/>
      <c r="N64" s="24"/>
      <c r="O64" s="24"/>
      <c r="P64" s="24"/>
      <c r="Q64" s="24"/>
      <c r="R64" s="24"/>
      <c r="S64" s="24"/>
      <c r="T64" s="24"/>
      <c r="U64" s="24"/>
      <c r="V64" s="24"/>
      <c r="W64" s="24"/>
      <c r="X64" s="24"/>
    </row>
    <row r="65" spans="1:24" ht="15.75" customHeight="1" x14ac:dyDescent="0.2">
      <c r="A65" s="4" t="s">
        <v>213</v>
      </c>
      <c r="B65" s="4" t="s">
        <v>191</v>
      </c>
      <c r="C65" s="4" t="s">
        <v>214</v>
      </c>
      <c r="E65" s="4" t="s">
        <v>61</v>
      </c>
      <c r="I65" s="4" t="s">
        <v>153</v>
      </c>
      <c r="J65" s="4" t="s">
        <v>144</v>
      </c>
      <c r="L65" s="24"/>
    </row>
    <row r="66" spans="1:24" ht="15.75" customHeight="1" x14ac:dyDescent="0.2">
      <c r="A66" s="4" t="s">
        <v>78</v>
      </c>
      <c r="B66" s="4" t="s">
        <v>101</v>
      </c>
      <c r="C66" s="4" t="s">
        <v>125</v>
      </c>
      <c r="E66" s="4" t="s">
        <v>80</v>
      </c>
      <c r="F66" s="4" t="s">
        <v>103</v>
      </c>
      <c r="G66" s="4" t="s">
        <v>127</v>
      </c>
      <c r="I66" s="4" t="s">
        <v>148</v>
      </c>
      <c r="J66" s="4" t="s">
        <v>215</v>
      </c>
      <c r="L66" s="24"/>
    </row>
    <row r="67" spans="1:24" ht="15.75" customHeight="1" x14ac:dyDescent="0.2">
      <c r="A67" s="4" t="s">
        <v>78</v>
      </c>
      <c r="B67" s="4" t="s">
        <v>101</v>
      </c>
      <c r="C67" s="4" t="s">
        <v>125</v>
      </c>
      <c r="E67" s="4" t="s">
        <v>80</v>
      </c>
      <c r="F67" s="4" t="s">
        <v>103</v>
      </c>
      <c r="G67" s="4" t="s">
        <v>127</v>
      </c>
      <c r="I67" s="4" t="s">
        <v>52</v>
      </c>
      <c r="J67" s="4" t="s">
        <v>144</v>
      </c>
      <c r="M67" s="24"/>
      <c r="N67" s="24"/>
      <c r="O67" s="24"/>
      <c r="P67" s="24"/>
      <c r="Q67" s="24"/>
      <c r="R67" s="24"/>
      <c r="S67" s="24"/>
      <c r="T67" s="24"/>
      <c r="U67" s="24"/>
      <c r="V67" s="24"/>
      <c r="W67" s="24"/>
      <c r="X67" s="24"/>
    </row>
    <row r="68" spans="1:24" ht="15.75" customHeight="1" x14ac:dyDescent="0.2">
      <c r="A68" s="4" t="s">
        <v>78</v>
      </c>
      <c r="B68" s="4" t="s">
        <v>101</v>
      </c>
      <c r="C68" s="4" t="s">
        <v>125</v>
      </c>
      <c r="E68" s="4" t="s">
        <v>149</v>
      </c>
      <c r="I68" s="4" t="s">
        <v>52</v>
      </c>
      <c r="J68" s="4" t="s">
        <v>144</v>
      </c>
      <c r="M68" s="24"/>
      <c r="N68" s="24"/>
      <c r="O68" s="24"/>
      <c r="P68" s="24"/>
      <c r="Q68" s="24"/>
      <c r="R68" s="24"/>
      <c r="S68" s="24"/>
      <c r="T68" s="24"/>
      <c r="U68" s="24"/>
      <c r="V68" s="24"/>
      <c r="W68" s="24"/>
      <c r="X68" s="24"/>
    </row>
    <row r="69" spans="1:24" ht="15.75" customHeight="1" x14ac:dyDescent="0.2">
      <c r="A69" s="4" t="s">
        <v>79</v>
      </c>
      <c r="B69" s="4" t="s">
        <v>102</v>
      </c>
      <c r="C69" s="4" t="s">
        <v>126</v>
      </c>
      <c r="E69" s="4" t="s">
        <v>56</v>
      </c>
      <c r="I69" s="4" t="s">
        <v>148</v>
      </c>
      <c r="J69" s="4" t="s">
        <v>216</v>
      </c>
      <c r="L69" s="24"/>
    </row>
    <row r="70" spans="1:24" ht="15.75" customHeight="1" x14ac:dyDescent="0.2">
      <c r="A70" s="4" t="s">
        <v>79</v>
      </c>
      <c r="B70" s="4" t="s">
        <v>102</v>
      </c>
      <c r="C70" s="4" t="s">
        <v>126</v>
      </c>
      <c r="E70" s="4" t="s">
        <v>56</v>
      </c>
      <c r="I70" s="4" t="s">
        <v>52</v>
      </c>
      <c r="J70" s="4" t="s">
        <v>144</v>
      </c>
      <c r="L70" s="24"/>
    </row>
    <row r="71" spans="1:24" ht="15.75" customHeight="1" x14ac:dyDescent="0.2">
      <c r="A71" s="4" t="s">
        <v>79</v>
      </c>
      <c r="B71" s="4" t="s">
        <v>102</v>
      </c>
      <c r="C71" s="4" t="s">
        <v>126</v>
      </c>
      <c r="E71" s="4" t="s">
        <v>134</v>
      </c>
      <c r="F71" s="4" t="s">
        <v>138</v>
      </c>
      <c r="G71" s="4" t="s">
        <v>142</v>
      </c>
      <c r="I71" s="4" t="s">
        <v>52</v>
      </c>
      <c r="J71" s="4" t="s">
        <v>144</v>
      </c>
      <c r="L71" s="24"/>
    </row>
    <row r="72" spans="1:24" ht="15.75" customHeight="1" x14ac:dyDescent="0.2">
      <c r="A72" s="4" t="s">
        <v>79</v>
      </c>
      <c r="B72" s="4" t="s">
        <v>102</v>
      </c>
      <c r="C72" s="4" t="s">
        <v>126</v>
      </c>
      <c r="E72" s="4" t="s">
        <v>61</v>
      </c>
      <c r="I72" s="4" t="s">
        <v>52</v>
      </c>
      <c r="J72" s="4" t="s">
        <v>156</v>
      </c>
      <c r="L72" s="24"/>
    </row>
    <row r="73" spans="1:24" ht="15.75" customHeight="1" x14ac:dyDescent="0.2">
      <c r="A73" s="4" t="s">
        <v>80</v>
      </c>
      <c r="B73" s="4" t="s">
        <v>103</v>
      </c>
      <c r="C73" s="4" t="s">
        <v>127</v>
      </c>
      <c r="E73" s="4" t="s">
        <v>55</v>
      </c>
      <c r="I73" s="4" t="s">
        <v>52</v>
      </c>
      <c r="J73" s="4" t="s">
        <v>144</v>
      </c>
      <c r="M73" s="24"/>
      <c r="N73" s="24"/>
      <c r="O73" s="24"/>
      <c r="P73" s="24"/>
      <c r="Q73" s="24"/>
      <c r="R73" s="24"/>
      <c r="S73" s="24"/>
      <c r="T73" s="24"/>
      <c r="U73" s="24"/>
      <c r="V73" s="24"/>
      <c r="W73" s="24"/>
      <c r="X73" s="24"/>
    </row>
    <row r="74" spans="1:24" ht="15.75" customHeight="1" x14ac:dyDescent="0.2">
      <c r="A74" s="4" t="s">
        <v>134</v>
      </c>
      <c r="B74" s="4" t="s">
        <v>138</v>
      </c>
      <c r="C74" s="4" t="s">
        <v>142</v>
      </c>
      <c r="E74" s="4" t="s">
        <v>154</v>
      </c>
      <c r="I74" s="4" t="s">
        <v>52</v>
      </c>
      <c r="J74" s="4" t="s">
        <v>144</v>
      </c>
      <c r="L74" s="24"/>
    </row>
    <row r="75" spans="1:24" ht="15.75" customHeight="1" x14ac:dyDescent="0.2">
      <c r="A75" s="4" t="s">
        <v>81</v>
      </c>
      <c r="B75" s="4" t="s">
        <v>104</v>
      </c>
      <c r="C75" s="4" t="s">
        <v>128</v>
      </c>
      <c r="E75" s="4" t="s">
        <v>55</v>
      </c>
      <c r="I75" s="4" t="s">
        <v>52</v>
      </c>
      <c r="J75" s="4" t="s">
        <v>144</v>
      </c>
      <c r="L75" s="24"/>
    </row>
    <row r="76" spans="1:24" ht="15.75" customHeight="1" x14ac:dyDescent="0.2">
      <c r="A76" s="4" t="s">
        <v>81</v>
      </c>
      <c r="B76" s="4" t="s">
        <v>104</v>
      </c>
      <c r="C76" s="4" t="s">
        <v>128</v>
      </c>
      <c r="E76" s="4" t="s">
        <v>135</v>
      </c>
      <c r="F76" s="4" t="s">
        <v>139</v>
      </c>
      <c r="G76" s="4" t="s">
        <v>143</v>
      </c>
      <c r="I76" s="4" t="s">
        <v>52</v>
      </c>
      <c r="J76" s="4" t="s">
        <v>144</v>
      </c>
      <c r="L76" s="24"/>
    </row>
    <row r="77" spans="1:24" ht="15.75" customHeight="1" x14ac:dyDescent="0.2">
      <c r="A77" s="4" t="s">
        <v>82</v>
      </c>
      <c r="B77" s="4" t="s">
        <v>105</v>
      </c>
      <c r="C77" s="4" t="s">
        <v>129</v>
      </c>
      <c r="E77" s="4" t="s">
        <v>60</v>
      </c>
      <c r="I77" s="4" t="s">
        <v>148</v>
      </c>
      <c r="J77" s="4" t="s">
        <v>144</v>
      </c>
      <c r="L77" s="24"/>
    </row>
    <row r="78" spans="1:24" ht="15.75" customHeight="1" x14ac:dyDescent="0.2">
      <c r="A78" s="4" t="s">
        <v>82</v>
      </c>
      <c r="B78" s="4" t="s">
        <v>105</v>
      </c>
      <c r="C78" s="4" t="s">
        <v>129</v>
      </c>
      <c r="E78" s="4" t="s">
        <v>60</v>
      </c>
      <c r="I78" s="4" t="s">
        <v>52</v>
      </c>
      <c r="J78" s="4" t="s">
        <v>144</v>
      </c>
      <c r="L78" s="24"/>
    </row>
    <row r="79" spans="1:24" ht="15.75" customHeight="1" x14ac:dyDescent="0.2">
      <c r="A79" s="4" t="s">
        <v>82</v>
      </c>
      <c r="B79" s="4" t="s">
        <v>105</v>
      </c>
      <c r="C79" s="4" t="s">
        <v>129</v>
      </c>
      <c r="E79" s="4" t="s">
        <v>57</v>
      </c>
      <c r="I79" s="4" t="s">
        <v>148</v>
      </c>
      <c r="J79" s="4" t="s">
        <v>144</v>
      </c>
      <c r="L79" s="24"/>
    </row>
    <row r="80" spans="1:24" ht="15.75" customHeight="1" x14ac:dyDescent="0.2">
      <c r="A80" s="4" t="s">
        <v>82</v>
      </c>
      <c r="B80" s="4" t="s">
        <v>105</v>
      </c>
      <c r="C80" s="4" t="s">
        <v>129</v>
      </c>
      <c r="E80" s="4" t="s">
        <v>57</v>
      </c>
      <c r="I80" s="4" t="s">
        <v>52</v>
      </c>
      <c r="J80" s="4" t="s">
        <v>144</v>
      </c>
      <c r="L80" s="24"/>
    </row>
    <row r="81" spans="1:24" ht="15.75" customHeight="1" x14ac:dyDescent="0.2">
      <c r="A81" s="4" t="s">
        <v>167</v>
      </c>
      <c r="B81" s="4" t="s">
        <v>168</v>
      </c>
      <c r="C81" s="4" t="s">
        <v>169</v>
      </c>
      <c r="E81" s="4" t="s">
        <v>173</v>
      </c>
      <c r="F81" s="4" t="s">
        <v>174</v>
      </c>
      <c r="G81" s="4" t="s">
        <v>175</v>
      </c>
      <c r="I81" s="4" t="s">
        <v>148</v>
      </c>
      <c r="J81" s="4" t="s">
        <v>156</v>
      </c>
      <c r="L81" s="24"/>
    </row>
    <row r="82" spans="1:24" ht="15.75" customHeight="1" x14ac:dyDescent="0.2">
      <c r="A82" s="4" t="s">
        <v>167</v>
      </c>
      <c r="B82" s="4" t="s">
        <v>168</v>
      </c>
      <c r="C82" s="4" t="s">
        <v>169</v>
      </c>
      <c r="E82" s="4" t="s">
        <v>30</v>
      </c>
      <c r="F82" s="4" t="s">
        <v>38</v>
      </c>
      <c r="G82" s="4" t="s">
        <v>47</v>
      </c>
      <c r="I82" s="4" t="s">
        <v>148</v>
      </c>
      <c r="J82" s="4" t="s">
        <v>156</v>
      </c>
      <c r="L82" s="24"/>
    </row>
    <row r="83" spans="1:24" ht="15.75" customHeight="1" x14ac:dyDescent="0.2">
      <c r="A83" s="4" t="s">
        <v>167</v>
      </c>
      <c r="B83" s="4" t="s">
        <v>168</v>
      </c>
      <c r="C83" s="4" t="s">
        <v>169</v>
      </c>
      <c r="E83" s="4" t="s">
        <v>170</v>
      </c>
      <c r="F83" s="4" t="s">
        <v>171</v>
      </c>
      <c r="G83" s="4" t="s">
        <v>172</v>
      </c>
      <c r="I83" s="4" t="s">
        <v>148</v>
      </c>
      <c r="J83" s="4" t="s">
        <v>216</v>
      </c>
      <c r="L83" s="24"/>
    </row>
    <row r="84" spans="1:24" ht="15.75" customHeight="1" x14ac:dyDescent="0.2">
      <c r="A84" s="4" t="s">
        <v>83</v>
      </c>
      <c r="B84" s="4" t="s">
        <v>106</v>
      </c>
      <c r="C84" s="4" t="s">
        <v>130</v>
      </c>
      <c r="E84" s="4" t="s">
        <v>150</v>
      </c>
      <c r="I84" s="4" t="s">
        <v>148</v>
      </c>
      <c r="J84" s="4" t="s">
        <v>144</v>
      </c>
      <c r="M84" s="24"/>
      <c r="N84" s="24"/>
      <c r="O84" s="24"/>
      <c r="P84" s="24"/>
      <c r="Q84" s="24"/>
      <c r="R84" s="24"/>
      <c r="S84" s="24"/>
      <c r="T84" s="24"/>
      <c r="U84" s="24"/>
      <c r="V84" s="24"/>
      <c r="W84" s="24"/>
      <c r="X84" s="24"/>
    </row>
    <row r="85" spans="1:24" ht="15.75" customHeight="1" x14ac:dyDescent="0.2">
      <c r="A85" s="4" t="s">
        <v>83</v>
      </c>
      <c r="B85" s="4" t="s">
        <v>106</v>
      </c>
      <c r="C85" s="4" t="s">
        <v>130</v>
      </c>
      <c r="E85" s="4" t="s">
        <v>150</v>
      </c>
      <c r="I85" s="4" t="s">
        <v>52</v>
      </c>
      <c r="J85" s="4" t="s">
        <v>144</v>
      </c>
      <c r="L85" s="24"/>
    </row>
    <row r="86" spans="1:24" ht="15.75" customHeight="1" x14ac:dyDescent="0.2">
      <c r="A86" s="4" t="s">
        <v>83</v>
      </c>
      <c r="B86" s="4" t="s">
        <v>106</v>
      </c>
      <c r="C86" s="4" t="s">
        <v>130</v>
      </c>
      <c r="E86" s="4" t="s">
        <v>152</v>
      </c>
      <c r="I86" s="4" t="s">
        <v>148</v>
      </c>
      <c r="J86" s="4" t="s">
        <v>144</v>
      </c>
    </row>
    <row r="87" spans="1:24" ht="15.75" customHeight="1" x14ac:dyDescent="0.2">
      <c r="A87" s="4" t="s">
        <v>83</v>
      </c>
      <c r="B87" s="4" t="s">
        <v>106</v>
      </c>
      <c r="C87" s="4" t="s">
        <v>130</v>
      </c>
      <c r="E87" s="4" t="s">
        <v>152</v>
      </c>
      <c r="I87" s="4" t="s">
        <v>52</v>
      </c>
      <c r="J87" s="4" t="s">
        <v>144</v>
      </c>
      <c r="L87" s="24"/>
    </row>
    <row r="88" spans="1:24" ht="15.75" customHeight="1" x14ac:dyDescent="0.2">
      <c r="A88" s="4" t="s">
        <v>164</v>
      </c>
      <c r="B88" s="4" t="s">
        <v>165</v>
      </c>
      <c r="C88" s="4" t="s">
        <v>166</v>
      </c>
      <c r="E88" s="4" t="s">
        <v>60</v>
      </c>
      <c r="I88" s="4" t="s">
        <v>160</v>
      </c>
      <c r="J88" s="4" t="s">
        <v>216</v>
      </c>
      <c r="L88" s="24"/>
    </row>
    <row r="89" spans="1:24" ht="15.75" customHeight="1" x14ac:dyDescent="0.2">
      <c r="A89" s="4" t="s">
        <v>133</v>
      </c>
      <c r="B89" s="4" t="s">
        <v>136</v>
      </c>
      <c r="C89" s="4" t="s">
        <v>140</v>
      </c>
      <c r="E89" s="4" t="s">
        <v>150</v>
      </c>
      <c r="I89" s="4" t="s">
        <v>52</v>
      </c>
      <c r="J89" s="4" t="s">
        <v>156</v>
      </c>
      <c r="L89" s="24"/>
    </row>
    <row r="90" spans="1:24" ht="15.75" customHeight="1" x14ac:dyDescent="0.2">
      <c r="A90" s="4" t="s">
        <v>133</v>
      </c>
      <c r="B90" s="4" t="s">
        <v>136</v>
      </c>
      <c r="C90" s="4" t="s">
        <v>140</v>
      </c>
      <c r="E90" s="4" t="s">
        <v>183</v>
      </c>
      <c r="I90" s="4" t="s">
        <v>52</v>
      </c>
      <c r="J90" s="4" t="s">
        <v>156</v>
      </c>
      <c r="L90" s="24"/>
    </row>
    <row r="91" spans="1:24" ht="15.75" customHeight="1" x14ac:dyDescent="0.2">
      <c r="A91" s="4" t="s">
        <v>133</v>
      </c>
      <c r="B91" s="4" t="s">
        <v>136</v>
      </c>
      <c r="C91" s="4" t="s">
        <v>140</v>
      </c>
      <c r="E91" s="4" t="s">
        <v>61</v>
      </c>
      <c r="I91" s="4" t="s">
        <v>52</v>
      </c>
      <c r="J91" s="4" t="s">
        <v>156</v>
      </c>
      <c r="L91" s="24"/>
    </row>
    <row r="92" spans="1:24" ht="15.75" customHeight="1" x14ac:dyDescent="0.2">
      <c r="A92" s="4" t="s">
        <v>33</v>
      </c>
      <c r="B92" s="4" t="s">
        <v>41</v>
      </c>
      <c r="C92" s="4" t="s">
        <v>50</v>
      </c>
      <c r="E92" s="4" t="s">
        <v>56</v>
      </c>
      <c r="I92" s="4" t="s">
        <v>53</v>
      </c>
      <c r="J92" s="4" t="s">
        <v>215</v>
      </c>
      <c r="M92" s="24"/>
      <c r="N92" s="24"/>
      <c r="O92" s="24"/>
      <c r="P92" s="24"/>
      <c r="Q92" s="24"/>
      <c r="R92" s="24"/>
      <c r="S92" s="24"/>
      <c r="T92" s="24"/>
      <c r="U92" s="24"/>
      <c r="V92" s="24"/>
      <c r="W92" s="24"/>
      <c r="X92" s="24"/>
    </row>
    <row r="93" spans="1:24" ht="15.75" customHeight="1" x14ac:dyDescent="0.2">
      <c r="A93" s="4" t="s">
        <v>33</v>
      </c>
      <c r="B93" s="4" t="s">
        <v>41</v>
      </c>
      <c r="C93" s="4" t="s">
        <v>50</v>
      </c>
      <c r="E93" s="4" t="s">
        <v>61</v>
      </c>
      <c r="I93" s="4" t="s">
        <v>54</v>
      </c>
      <c r="J93" s="4" t="s">
        <v>215</v>
      </c>
    </row>
    <row r="94" spans="1:24" ht="15.75" customHeight="1" x14ac:dyDescent="0.2">
      <c r="A94" s="4" t="s">
        <v>33</v>
      </c>
      <c r="B94" s="4" t="s">
        <v>41</v>
      </c>
      <c r="C94" s="4" t="s">
        <v>50</v>
      </c>
      <c r="E94" s="4" t="s">
        <v>61</v>
      </c>
      <c r="I94" s="4" t="s">
        <v>53</v>
      </c>
      <c r="J94" s="4" t="s">
        <v>144</v>
      </c>
    </row>
    <row r="95" spans="1:24" ht="15.75" customHeight="1" x14ac:dyDescent="0.2">
      <c r="A95" s="4" t="s">
        <v>84</v>
      </c>
      <c r="B95" s="4" t="s">
        <v>107</v>
      </c>
      <c r="C95" s="4" t="s">
        <v>131</v>
      </c>
      <c r="E95" s="4" t="s">
        <v>64</v>
      </c>
      <c r="F95" s="4" t="s">
        <v>87</v>
      </c>
      <c r="G95" s="4" t="s">
        <v>110</v>
      </c>
      <c r="I95" s="4" t="s">
        <v>148</v>
      </c>
      <c r="J95" s="4" t="s">
        <v>216</v>
      </c>
      <c r="L95" s="24"/>
    </row>
    <row r="96" spans="1:24" ht="15.75" customHeight="1" x14ac:dyDescent="0.2">
      <c r="A96" s="4" t="s">
        <v>84</v>
      </c>
      <c r="B96" s="4" t="s">
        <v>107</v>
      </c>
      <c r="C96" s="4" t="s">
        <v>131</v>
      </c>
      <c r="E96" s="4" t="s">
        <v>59</v>
      </c>
      <c r="I96" s="4" t="s">
        <v>148</v>
      </c>
      <c r="J96" s="4" t="s">
        <v>156</v>
      </c>
      <c r="L96" s="24"/>
    </row>
    <row r="97" spans="1:12" ht="15.75" customHeight="1" x14ac:dyDescent="0.2">
      <c r="A97" s="4" t="s">
        <v>84</v>
      </c>
      <c r="B97" s="25" t="s">
        <v>107</v>
      </c>
      <c r="C97" s="25" t="s">
        <v>131</v>
      </c>
      <c r="E97" s="4" t="s">
        <v>59</v>
      </c>
      <c r="I97" s="4" t="s">
        <v>52</v>
      </c>
      <c r="J97" s="4" t="s">
        <v>156</v>
      </c>
      <c r="L97" s="24"/>
    </row>
    <row r="98" spans="1:12" ht="15.75" customHeight="1" x14ac:dyDescent="0.2">
      <c r="A98" s="4" t="s">
        <v>84</v>
      </c>
      <c r="B98" s="25" t="s">
        <v>107</v>
      </c>
      <c r="C98" s="25" t="s">
        <v>131</v>
      </c>
      <c r="E98" s="4" t="s">
        <v>55</v>
      </c>
      <c r="I98" s="4" t="s">
        <v>148</v>
      </c>
      <c r="J98" s="4" t="s">
        <v>156</v>
      </c>
      <c r="L98" s="24"/>
    </row>
    <row r="99" spans="1:12" ht="15.75" customHeight="1" x14ac:dyDescent="0.2">
      <c r="A99" s="4" t="s">
        <v>84</v>
      </c>
      <c r="B99" s="4" t="s">
        <v>107</v>
      </c>
      <c r="C99" s="4" t="s">
        <v>131</v>
      </c>
      <c r="E99" s="4" t="s">
        <v>55</v>
      </c>
      <c r="I99" s="4" t="s">
        <v>52</v>
      </c>
      <c r="J99" s="4" t="s">
        <v>156</v>
      </c>
      <c r="L99" s="24"/>
    </row>
    <row r="100" spans="1:12" ht="15.75" customHeight="1" x14ac:dyDescent="0.2">
      <c r="A100" s="4" t="s">
        <v>84</v>
      </c>
      <c r="B100" s="4" t="s">
        <v>107</v>
      </c>
      <c r="C100" s="4" t="s">
        <v>131</v>
      </c>
      <c r="E100" s="4" t="s">
        <v>58</v>
      </c>
      <c r="I100" s="4" t="s">
        <v>52</v>
      </c>
      <c r="J100" s="4" t="s">
        <v>144</v>
      </c>
      <c r="L100" s="24"/>
    </row>
    <row r="101" spans="1:12" ht="15.75" customHeight="1" x14ac:dyDescent="0.2">
      <c r="A101" s="4" t="s">
        <v>85</v>
      </c>
      <c r="B101" s="4" t="s">
        <v>108</v>
      </c>
      <c r="C101" s="4" t="s">
        <v>132</v>
      </c>
      <c r="E101" s="4" t="s">
        <v>60</v>
      </c>
      <c r="I101" s="4" t="s">
        <v>148</v>
      </c>
      <c r="J101" s="4" t="s">
        <v>144</v>
      </c>
      <c r="L101" s="24"/>
    </row>
    <row r="102" spans="1:12" ht="15.75" customHeight="1" x14ac:dyDescent="0.2">
      <c r="A102" s="4" t="s">
        <v>85</v>
      </c>
      <c r="B102" s="4" t="s">
        <v>108</v>
      </c>
      <c r="C102" s="4" t="s">
        <v>132</v>
      </c>
      <c r="E102" s="4" t="s">
        <v>60</v>
      </c>
      <c r="I102" s="4" t="s">
        <v>52</v>
      </c>
      <c r="J102" s="4" t="s">
        <v>144</v>
      </c>
      <c r="L102" s="24"/>
    </row>
    <row r="103" spans="1:12" ht="14" x14ac:dyDescent="0.2">
      <c r="A103" s="4" t="s">
        <v>85</v>
      </c>
      <c r="B103" s="4" t="s">
        <v>108</v>
      </c>
      <c r="C103" s="4" t="s">
        <v>132</v>
      </c>
      <c r="E103" s="4" t="s">
        <v>86</v>
      </c>
      <c r="F103" s="4" t="s">
        <v>109</v>
      </c>
      <c r="G103" s="4" t="s">
        <v>132</v>
      </c>
      <c r="I103" s="4" t="s">
        <v>148</v>
      </c>
      <c r="J103" s="4" t="s">
        <v>144</v>
      </c>
      <c r="L103" s="24"/>
    </row>
    <row r="104" spans="1:12" ht="14" x14ac:dyDescent="0.2">
      <c r="A104" s="4" t="s">
        <v>85</v>
      </c>
      <c r="B104" s="4" t="s">
        <v>108</v>
      </c>
      <c r="C104" s="4" t="s">
        <v>132</v>
      </c>
      <c r="E104" s="4" t="s">
        <v>86</v>
      </c>
      <c r="F104" s="4" t="s">
        <v>109</v>
      </c>
      <c r="G104" s="4" t="s">
        <v>132</v>
      </c>
      <c r="I104" s="4" t="s">
        <v>52</v>
      </c>
      <c r="J104" s="4" t="s">
        <v>144</v>
      </c>
      <c r="L104" s="24"/>
    </row>
    <row r="105" spans="1:12" ht="14" x14ac:dyDescent="0.2">
      <c r="A105" s="4" t="s">
        <v>86</v>
      </c>
      <c r="B105" s="4" t="s">
        <v>109</v>
      </c>
      <c r="C105" s="4" t="s">
        <v>132</v>
      </c>
      <c r="E105" s="4" t="s">
        <v>59</v>
      </c>
      <c r="I105" s="4" t="s">
        <v>148</v>
      </c>
      <c r="J105" s="4" t="s">
        <v>144</v>
      </c>
      <c r="L105" s="24"/>
    </row>
    <row r="106" spans="1:12" ht="14" x14ac:dyDescent="0.2">
      <c r="A106" s="4" t="s">
        <v>86</v>
      </c>
      <c r="B106" s="4" t="s">
        <v>109</v>
      </c>
      <c r="C106" s="4" t="s">
        <v>132</v>
      </c>
      <c r="E106" s="4" t="s">
        <v>59</v>
      </c>
      <c r="I106" s="4" t="s">
        <v>52</v>
      </c>
      <c r="J106" s="4" t="s">
        <v>144</v>
      </c>
      <c r="L106" s="24"/>
    </row>
    <row r="107" spans="1:12" ht="15.75" customHeight="1" x14ac:dyDescent="0.2">
      <c r="A107" s="19"/>
      <c r="B107" s="18"/>
      <c r="C107" s="19"/>
      <c r="D107" s="19"/>
      <c r="E107" s="19"/>
      <c r="F107" s="19"/>
      <c r="G107" s="19"/>
      <c r="H107" s="19"/>
      <c r="I107" s="19"/>
      <c r="J107" s="19"/>
      <c r="K107" s="20"/>
      <c r="L107" s="9"/>
    </row>
    <row r="108" spans="1:12" ht="15.75" customHeight="1" x14ac:dyDescent="0.2">
      <c r="A108" s="19"/>
      <c r="B108" s="19"/>
      <c r="C108" s="19"/>
      <c r="D108" s="19"/>
      <c r="E108" s="19"/>
      <c r="F108" s="19"/>
      <c r="G108" s="19"/>
      <c r="H108" s="19"/>
      <c r="I108" s="19"/>
      <c r="J108" s="19"/>
      <c r="K108" s="20"/>
      <c r="L108" s="9"/>
    </row>
    <row r="109" spans="1:12" ht="15.75" customHeight="1" x14ac:dyDescent="0.2">
      <c r="A109" s="19"/>
      <c r="B109" s="19"/>
      <c r="C109" s="19"/>
      <c r="D109" s="19"/>
      <c r="E109" s="19"/>
      <c r="F109" s="19"/>
      <c r="G109" s="19"/>
      <c r="H109" s="19"/>
      <c r="I109" s="19"/>
      <c r="J109" s="19"/>
      <c r="K109" s="20"/>
      <c r="L109" s="9"/>
    </row>
    <row r="110" spans="1:12" ht="15.75" customHeight="1" x14ac:dyDescent="0.2">
      <c r="A110" s="19"/>
      <c r="B110" s="18"/>
      <c r="C110" s="19"/>
      <c r="D110" s="19"/>
      <c r="E110" s="19"/>
      <c r="F110" s="19"/>
      <c r="G110" s="19"/>
      <c r="H110" s="19"/>
      <c r="I110" s="19"/>
      <c r="J110" s="19"/>
      <c r="K110" s="20"/>
      <c r="L110" s="9"/>
    </row>
    <row r="111" spans="1:12" ht="15.75" customHeight="1" x14ac:dyDescent="0.2">
      <c r="A111" s="19"/>
      <c r="B111" s="19"/>
      <c r="C111" s="19"/>
      <c r="D111" s="19"/>
      <c r="E111" s="19"/>
      <c r="F111" s="19"/>
      <c r="G111" s="19"/>
      <c r="H111" s="19"/>
      <c r="I111" s="19"/>
      <c r="J111" s="19"/>
      <c r="K111" s="20"/>
      <c r="L111" s="9"/>
    </row>
    <row r="112" spans="1:12" ht="15.75" customHeight="1" x14ac:dyDescent="0.2">
      <c r="A112" s="19"/>
      <c r="B112" s="19"/>
      <c r="C112" s="19"/>
      <c r="D112" s="19"/>
      <c r="E112" s="19"/>
      <c r="F112" s="19"/>
      <c r="G112" s="19"/>
      <c r="H112" s="19"/>
      <c r="I112" s="19"/>
      <c r="J112" s="19"/>
      <c r="K112" s="20"/>
      <c r="L112" s="9"/>
    </row>
    <row r="113" spans="1:12" ht="15.75" customHeight="1" x14ac:dyDescent="0.2">
      <c r="A113" s="19"/>
      <c r="B113" s="18"/>
      <c r="C113" s="19"/>
      <c r="D113" s="19"/>
      <c r="E113" s="19"/>
      <c r="F113" s="19"/>
      <c r="G113" s="19"/>
      <c r="H113" s="19"/>
      <c r="I113" s="19"/>
      <c r="J113" s="19"/>
      <c r="K113" s="20"/>
      <c r="L113" s="9"/>
    </row>
    <row r="114" spans="1:12" ht="15.75" customHeight="1" x14ac:dyDescent="0.2">
      <c r="A114" s="18"/>
      <c r="B114" s="21"/>
      <c r="C114" s="19"/>
      <c r="D114" s="19"/>
      <c r="E114" s="19"/>
      <c r="F114" s="19"/>
      <c r="G114" s="19"/>
      <c r="H114" s="19"/>
      <c r="I114" s="19"/>
      <c r="J114" s="19"/>
      <c r="K114" s="20"/>
      <c r="L114" s="9"/>
    </row>
    <row r="115" spans="1:12" ht="15.75" customHeight="1" x14ac:dyDescent="0.2">
      <c r="A115" s="19"/>
      <c r="B115" s="18"/>
      <c r="C115" s="19"/>
      <c r="D115" s="19"/>
      <c r="E115" s="19"/>
      <c r="F115" s="19"/>
      <c r="G115" s="19"/>
      <c r="H115" s="19"/>
      <c r="I115" s="19"/>
      <c r="J115" s="19"/>
      <c r="K115" s="20"/>
      <c r="L115" s="9"/>
    </row>
    <row r="116" spans="1:12" ht="15.75" customHeight="1" x14ac:dyDescent="0.2">
      <c r="A116" s="19"/>
      <c r="B116" s="19"/>
      <c r="C116" s="21"/>
      <c r="D116" s="21"/>
      <c r="E116" s="19"/>
      <c r="F116" s="19"/>
      <c r="G116" s="19"/>
      <c r="H116" s="19"/>
      <c r="I116" s="19"/>
      <c r="J116" s="19"/>
      <c r="K116" s="20"/>
      <c r="L116" s="9"/>
    </row>
    <row r="117" spans="1:12" ht="15.75" customHeight="1" x14ac:dyDescent="0.2">
      <c r="A117" s="19"/>
      <c r="B117" s="19"/>
      <c r="C117" s="19"/>
      <c r="D117" s="19"/>
      <c r="E117" s="19"/>
      <c r="F117" s="19"/>
      <c r="G117" s="19"/>
      <c r="H117" s="19"/>
      <c r="I117" s="19"/>
      <c r="J117" s="19"/>
      <c r="K117" s="20"/>
      <c r="L117" s="9"/>
    </row>
    <row r="118" spans="1:12" ht="15.75" customHeight="1" x14ac:dyDescent="0.2">
      <c r="A118" s="19"/>
      <c r="B118" s="18"/>
      <c r="C118" s="19"/>
      <c r="D118" s="19"/>
      <c r="E118" s="19"/>
      <c r="F118" s="19"/>
      <c r="G118" s="19"/>
      <c r="H118" s="19"/>
      <c r="I118" s="19"/>
      <c r="J118" s="19"/>
      <c r="K118" s="20"/>
      <c r="L118" s="9"/>
    </row>
    <row r="119" spans="1:12" ht="15.75" customHeight="1" x14ac:dyDescent="0.2">
      <c r="A119" s="19"/>
      <c r="B119" s="18"/>
      <c r="C119" s="19"/>
      <c r="D119" s="19"/>
      <c r="E119" s="19"/>
      <c r="F119" s="19"/>
      <c r="G119" s="21"/>
      <c r="H119" s="21"/>
      <c r="I119" s="21"/>
      <c r="J119" s="19"/>
      <c r="K119" s="20"/>
      <c r="L119" s="9"/>
    </row>
    <row r="120" spans="1:12" ht="15.75" customHeight="1" x14ac:dyDescent="0.2">
      <c r="A120" s="19"/>
      <c r="B120" s="18"/>
      <c r="C120" s="19"/>
      <c r="D120" s="19"/>
      <c r="E120" s="19"/>
      <c r="F120" s="19"/>
      <c r="G120" s="19"/>
      <c r="H120" s="19"/>
      <c r="I120" s="19"/>
      <c r="J120" s="19"/>
      <c r="K120" s="20"/>
      <c r="L120" s="9"/>
    </row>
    <row r="121" spans="1:12" ht="15.75" customHeight="1" x14ac:dyDescent="0.2">
      <c r="A121" s="19"/>
      <c r="B121" s="18"/>
      <c r="C121" s="19"/>
      <c r="D121" s="19"/>
      <c r="E121" s="19"/>
      <c r="F121" s="19"/>
      <c r="G121" s="19"/>
      <c r="H121" s="19"/>
      <c r="I121" s="19"/>
      <c r="J121" s="19"/>
      <c r="K121" s="20"/>
      <c r="L121" s="9"/>
    </row>
    <row r="122" spans="1:12" ht="15.75" customHeight="1" x14ac:dyDescent="0.2">
      <c r="A122" s="19"/>
      <c r="B122" s="18"/>
      <c r="C122" s="19"/>
      <c r="D122" s="19"/>
      <c r="E122" s="19"/>
      <c r="F122" s="19"/>
      <c r="G122" s="19"/>
      <c r="H122" s="19"/>
      <c r="I122" s="19"/>
      <c r="J122" s="19"/>
      <c r="K122" s="20"/>
      <c r="L122" s="9"/>
    </row>
    <row r="123" spans="1:12" ht="15.75" customHeight="1" x14ac:dyDescent="0.2">
      <c r="A123" s="19"/>
      <c r="B123" s="18"/>
      <c r="C123" s="19"/>
      <c r="D123" s="19"/>
      <c r="E123" s="19"/>
      <c r="F123" s="19"/>
      <c r="G123" s="19"/>
      <c r="H123" s="19"/>
      <c r="I123" s="19"/>
      <c r="J123" s="19"/>
      <c r="K123" s="20"/>
      <c r="L123" s="9"/>
    </row>
    <row r="124" spans="1:12" ht="15.75" customHeight="1" x14ac:dyDescent="0.2">
      <c r="A124" s="19"/>
      <c r="B124" s="18"/>
      <c r="C124" s="19"/>
      <c r="D124" s="19"/>
      <c r="E124" s="19"/>
      <c r="F124" s="19"/>
      <c r="G124" s="19"/>
      <c r="H124" s="19"/>
      <c r="I124" s="19"/>
      <c r="J124" s="19"/>
      <c r="K124" s="20"/>
      <c r="L124" s="9"/>
    </row>
    <row r="125" spans="1:12" ht="15.75" customHeight="1" x14ac:dyDescent="0.2">
      <c r="A125" s="19"/>
      <c r="B125" s="18"/>
      <c r="C125" s="19"/>
      <c r="D125" s="19"/>
      <c r="E125" s="19"/>
      <c r="F125" s="19"/>
      <c r="G125" s="19"/>
      <c r="H125" s="19"/>
      <c r="I125" s="19"/>
      <c r="J125" s="19"/>
      <c r="K125" s="20"/>
      <c r="L125" s="9"/>
    </row>
    <row r="126" spans="1:12" ht="15.75" customHeight="1" x14ac:dyDescent="0.2">
      <c r="A126" s="19"/>
      <c r="B126" s="18"/>
      <c r="C126" s="19"/>
      <c r="D126" s="19"/>
      <c r="E126" s="19"/>
      <c r="F126" s="19"/>
      <c r="G126" s="19"/>
      <c r="H126" s="19"/>
      <c r="I126" s="19"/>
      <c r="J126" s="19"/>
      <c r="K126" s="20"/>
      <c r="L126" s="9"/>
    </row>
    <row r="127" spans="1:12" ht="15.75" customHeight="1" x14ac:dyDescent="0.2">
      <c r="A127" s="19"/>
      <c r="B127" s="19"/>
      <c r="C127" s="19"/>
      <c r="D127" s="19"/>
      <c r="E127" s="19"/>
      <c r="F127" s="19"/>
      <c r="G127" s="19"/>
      <c r="H127" s="19"/>
      <c r="I127" s="19"/>
      <c r="J127" s="19"/>
      <c r="K127" s="20"/>
      <c r="L127" s="9"/>
    </row>
    <row r="128" spans="1:12" ht="15.75" customHeight="1" x14ac:dyDescent="0.2">
      <c r="A128" s="19"/>
      <c r="B128" s="18"/>
      <c r="C128" s="19"/>
      <c r="D128" s="19"/>
      <c r="E128" s="19"/>
      <c r="F128" s="19"/>
      <c r="G128" s="19"/>
      <c r="H128" s="19"/>
      <c r="I128" s="19"/>
      <c r="J128" s="19"/>
      <c r="K128" s="20"/>
      <c r="L128" s="9"/>
    </row>
    <row r="129" spans="1:12" ht="15.75" customHeight="1" x14ac:dyDescent="0.2">
      <c r="A129" s="18"/>
      <c r="B129" s="18"/>
      <c r="C129" s="19"/>
      <c r="D129" s="19"/>
      <c r="E129" s="19"/>
      <c r="F129" s="19"/>
      <c r="G129" s="19"/>
      <c r="H129" s="19"/>
      <c r="I129" s="19"/>
      <c r="J129" s="19"/>
      <c r="K129" s="20"/>
      <c r="L129" s="9"/>
    </row>
    <row r="130" spans="1:12" ht="15.75" customHeight="1" x14ac:dyDescent="0.2">
      <c r="A130" s="19"/>
      <c r="B130" s="19"/>
      <c r="C130" s="19"/>
      <c r="D130" s="19"/>
      <c r="E130" s="19"/>
      <c r="F130" s="19"/>
      <c r="G130" s="19"/>
      <c r="H130" s="19"/>
      <c r="I130" s="19"/>
      <c r="J130" s="19"/>
      <c r="K130" s="20"/>
      <c r="L130" s="9"/>
    </row>
    <row r="131" spans="1:12" ht="15.75" customHeight="1" x14ac:dyDescent="0.2">
      <c r="A131" s="19"/>
      <c r="B131" s="18"/>
      <c r="C131" s="19"/>
      <c r="D131" s="19"/>
      <c r="E131" s="19"/>
      <c r="F131" s="19"/>
      <c r="G131" s="19"/>
      <c r="H131" s="19"/>
      <c r="I131" s="19"/>
      <c r="J131" s="19"/>
      <c r="K131" s="20"/>
      <c r="L131" s="9"/>
    </row>
    <row r="132" spans="1:12" ht="15.75" customHeight="1" x14ac:dyDescent="0.2">
      <c r="C132" s="19"/>
      <c r="D132" s="19"/>
      <c r="E132" s="19"/>
      <c r="F132" s="19"/>
      <c r="G132" s="19"/>
      <c r="H132" s="19"/>
      <c r="I132" s="19"/>
      <c r="J132" s="19"/>
      <c r="K132" s="20"/>
      <c r="L132" s="9"/>
    </row>
    <row r="133" spans="1:12" ht="15.75" customHeight="1" x14ac:dyDescent="0.2">
      <c r="C133" s="19"/>
      <c r="D133" s="19"/>
      <c r="E133" s="19"/>
      <c r="F133" s="19"/>
      <c r="G133" s="19"/>
      <c r="H133" s="19"/>
      <c r="I133" s="19"/>
      <c r="J133" s="19"/>
      <c r="K133" s="20"/>
      <c r="L133" s="9"/>
    </row>
  </sheetData>
  <sortState xmlns:xlrd2="http://schemas.microsoft.com/office/spreadsheetml/2017/richdata2" ref="A10:AJ106">
    <sortCondition ref="A10:A106"/>
    <sortCondition ref="E10:E106"/>
  </sortState>
  <mergeCells count="6">
    <mergeCell ref="AD8:AJ8"/>
    <mergeCell ref="A8:C8"/>
    <mergeCell ref="E8:G8"/>
    <mergeCell ref="K8:P8"/>
    <mergeCell ref="Q8:V8"/>
    <mergeCell ref="W8:AC8"/>
  </mergeCells>
  <phoneticPr fontId="17" type="noConversion"/>
  <dataValidations count="1">
    <dataValidation type="list" allowBlank="1" showInputMessage="1" showErrorMessage="1" sqref="D10:D106 H10:H106" xr:uid="{B6B07385-89A3-104F-9F42-225A7DE726DD}">
      <formula1>"On-Net, Off-Net"</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857CC-CCBF-B049-81BA-C6BFA14A7BB8}">
  <sheetPr>
    <pageSetUpPr fitToPage="1"/>
  </sheetPr>
  <dimension ref="A1:E34"/>
  <sheetViews>
    <sheetView workbookViewId="0">
      <selection activeCell="G14" sqref="G14"/>
    </sheetView>
  </sheetViews>
  <sheetFormatPr baseColWidth="10" defaultColWidth="10.59765625" defaultRowHeight="15" x14ac:dyDescent="0.2"/>
  <cols>
    <col min="1" max="1" width="41.59765625" style="26" customWidth="1"/>
    <col min="2" max="5" width="17.19921875" style="26" customWidth="1"/>
    <col min="6" max="16384" width="10.59765625" style="26"/>
  </cols>
  <sheetData>
    <row r="1" spans="1:5" ht="19" x14ac:dyDescent="0.25">
      <c r="A1" s="42" t="s">
        <v>192</v>
      </c>
      <c r="B1" s="42"/>
      <c r="C1" s="42"/>
      <c r="D1" s="42"/>
      <c r="E1" s="42"/>
    </row>
    <row r="3" spans="1:5" ht="30" customHeight="1" x14ac:dyDescent="0.2">
      <c r="A3" s="43" t="s">
        <v>193</v>
      </c>
      <c r="B3" s="44"/>
      <c r="C3" s="44"/>
      <c r="D3" s="44"/>
      <c r="E3" s="45"/>
    </row>
    <row r="4" spans="1:5" ht="63.75" customHeight="1" x14ac:dyDescent="0.2">
      <c r="A4" s="46" t="s">
        <v>194</v>
      </c>
      <c r="B4" s="47"/>
      <c r="C4" s="47"/>
      <c r="D4" s="47"/>
      <c r="E4" s="48"/>
    </row>
    <row r="6" spans="1:5" ht="35.25" customHeight="1" x14ac:dyDescent="0.2">
      <c r="A6" s="49" t="s">
        <v>195</v>
      </c>
      <c r="B6" s="50"/>
      <c r="C6" s="50"/>
      <c r="D6" s="50"/>
      <c r="E6" s="51"/>
    </row>
    <row r="7" spans="1:5" ht="16" thickBot="1" x14ac:dyDescent="0.25"/>
    <row r="8" spans="1:5" ht="48" x14ac:dyDescent="0.2">
      <c r="A8" s="27" t="s">
        <v>196</v>
      </c>
      <c r="B8" s="28" t="s">
        <v>197</v>
      </c>
      <c r="C8" s="29" t="s">
        <v>198</v>
      </c>
      <c r="D8" s="28" t="s">
        <v>199</v>
      </c>
      <c r="E8" s="29" t="s">
        <v>198</v>
      </c>
    </row>
    <row r="9" spans="1:5" x14ac:dyDescent="0.2">
      <c r="A9" s="30"/>
      <c r="B9" s="31"/>
      <c r="C9" s="32"/>
      <c r="D9" s="31"/>
      <c r="E9" s="32"/>
    </row>
    <row r="10" spans="1:5" x14ac:dyDescent="0.2">
      <c r="A10" s="30"/>
      <c r="B10" s="31"/>
      <c r="C10" s="32"/>
      <c r="D10" s="31"/>
      <c r="E10" s="32"/>
    </row>
    <row r="11" spans="1:5" x14ac:dyDescent="0.2">
      <c r="A11" s="30"/>
      <c r="B11" s="31"/>
      <c r="C11" s="32"/>
      <c r="D11" s="31"/>
      <c r="E11" s="32"/>
    </row>
    <row r="12" spans="1:5" x14ac:dyDescent="0.2">
      <c r="A12" s="30"/>
      <c r="B12" s="31"/>
      <c r="C12" s="32"/>
      <c r="D12" s="31"/>
      <c r="E12" s="32"/>
    </row>
    <row r="13" spans="1:5" x14ac:dyDescent="0.2">
      <c r="A13" s="30"/>
      <c r="B13" s="31"/>
      <c r="C13" s="32"/>
      <c r="D13" s="31"/>
      <c r="E13" s="32"/>
    </row>
    <row r="14" spans="1:5" x14ac:dyDescent="0.2">
      <c r="A14" s="30"/>
      <c r="B14" s="31"/>
      <c r="C14" s="32"/>
      <c r="D14" s="31"/>
      <c r="E14" s="32"/>
    </row>
    <row r="15" spans="1:5" x14ac:dyDescent="0.2">
      <c r="A15" s="30"/>
      <c r="B15" s="31"/>
      <c r="C15" s="32"/>
      <c r="D15" s="31"/>
      <c r="E15" s="32"/>
    </row>
    <row r="16" spans="1:5" x14ac:dyDescent="0.2">
      <c r="A16" s="30"/>
      <c r="B16" s="31"/>
      <c r="C16" s="32"/>
      <c r="D16" s="31"/>
      <c r="E16" s="32"/>
    </row>
    <row r="17" spans="1:5" x14ac:dyDescent="0.2">
      <c r="A17" s="30"/>
      <c r="B17" s="31"/>
      <c r="C17" s="32"/>
      <c r="D17" s="31"/>
      <c r="E17" s="32"/>
    </row>
    <row r="18" spans="1:5" x14ac:dyDescent="0.2">
      <c r="A18" s="30"/>
      <c r="B18" s="31"/>
      <c r="C18" s="32"/>
      <c r="D18" s="31"/>
      <c r="E18" s="32"/>
    </row>
    <row r="19" spans="1:5" x14ac:dyDescent="0.2">
      <c r="A19" s="30"/>
      <c r="B19" s="31"/>
      <c r="C19" s="32"/>
      <c r="D19" s="31"/>
      <c r="E19" s="32"/>
    </row>
    <row r="20" spans="1:5" x14ac:dyDescent="0.2">
      <c r="A20" s="30"/>
      <c r="B20" s="31"/>
      <c r="C20" s="32"/>
      <c r="D20" s="31"/>
      <c r="E20" s="32"/>
    </row>
    <row r="21" spans="1:5" x14ac:dyDescent="0.2">
      <c r="A21" s="30"/>
      <c r="B21" s="31"/>
      <c r="C21" s="32"/>
      <c r="D21" s="31"/>
      <c r="E21" s="32"/>
    </row>
    <row r="22" spans="1:5" x14ac:dyDescent="0.2">
      <c r="A22" s="30"/>
      <c r="B22" s="31"/>
      <c r="C22" s="32"/>
      <c r="D22" s="31"/>
      <c r="E22" s="32"/>
    </row>
    <row r="23" spans="1:5" x14ac:dyDescent="0.2">
      <c r="A23" s="30"/>
      <c r="B23" s="31"/>
      <c r="C23" s="32"/>
      <c r="D23" s="31"/>
      <c r="E23" s="32"/>
    </row>
    <row r="24" spans="1:5" x14ac:dyDescent="0.2">
      <c r="A24" s="30"/>
      <c r="B24" s="31"/>
      <c r="C24" s="32"/>
      <c r="D24" s="31"/>
      <c r="E24" s="32"/>
    </row>
    <row r="25" spans="1:5" x14ac:dyDescent="0.2">
      <c r="A25" s="30"/>
      <c r="B25" s="31"/>
      <c r="C25" s="32"/>
      <c r="D25" s="31"/>
      <c r="E25" s="32"/>
    </row>
    <row r="26" spans="1:5" x14ac:dyDescent="0.2">
      <c r="A26" s="30"/>
      <c r="B26" s="31"/>
      <c r="C26" s="32"/>
      <c r="D26" s="31"/>
      <c r="E26" s="32"/>
    </row>
    <row r="27" spans="1:5" x14ac:dyDescent="0.2">
      <c r="A27" s="30"/>
      <c r="B27" s="31"/>
      <c r="C27" s="32"/>
      <c r="D27" s="31"/>
      <c r="E27" s="32"/>
    </row>
    <row r="28" spans="1:5" x14ac:dyDescent="0.2">
      <c r="A28" s="30"/>
      <c r="B28" s="31"/>
      <c r="C28" s="32"/>
      <c r="D28" s="31"/>
      <c r="E28" s="32"/>
    </row>
    <row r="29" spans="1:5" x14ac:dyDescent="0.2">
      <c r="A29" s="30"/>
      <c r="B29" s="31"/>
      <c r="C29" s="32"/>
      <c r="D29" s="31"/>
      <c r="E29" s="32"/>
    </row>
    <row r="30" spans="1:5" x14ac:dyDescent="0.2">
      <c r="A30" s="30"/>
      <c r="B30" s="31"/>
      <c r="C30" s="32"/>
      <c r="D30" s="31"/>
      <c r="E30" s="32"/>
    </row>
    <row r="31" spans="1:5" x14ac:dyDescent="0.2">
      <c r="A31" s="30"/>
      <c r="B31" s="31"/>
      <c r="C31" s="32"/>
      <c r="D31" s="31"/>
      <c r="E31" s="32"/>
    </row>
    <row r="32" spans="1:5" x14ac:dyDescent="0.2">
      <c r="A32" s="30"/>
      <c r="B32" s="31"/>
      <c r="C32" s="32"/>
      <c r="D32" s="31"/>
      <c r="E32" s="32"/>
    </row>
    <row r="33" spans="1:5" x14ac:dyDescent="0.2">
      <c r="A33" s="30"/>
      <c r="B33" s="31"/>
      <c r="C33" s="32"/>
      <c r="D33" s="31"/>
      <c r="E33" s="32"/>
    </row>
    <row r="34" spans="1:5" ht="16" thickBot="1" x14ac:dyDescent="0.25">
      <c r="A34" s="33"/>
      <c r="B34" s="34"/>
      <c r="C34" s="35"/>
      <c r="D34" s="34"/>
      <c r="E34" s="35"/>
    </row>
  </sheetData>
  <mergeCells count="4">
    <mergeCell ref="A1:E1"/>
    <mergeCell ref="A3:E3"/>
    <mergeCell ref="A4:E4"/>
    <mergeCell ref="A6:E6"/>
  </mergeCells>
  <hyperlinks>
    <hyperlink ref="A3:E3" r:id="rId1" display="The E-Rate Eligible Services List identifies the following as eligible for E-Rate funding:" xr:uid="{3FD690D9-3AE5-DB4B-B971-AD31EA013A90}"/>
  </hyperlinks>
  <pageMargins left="0.7" right="0.7" top="0.75" bottom="0.75" header="0.3" footer="0.3"/>
  <pageSetup scale="99" fitToHeight="0" orientation="portrait"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K12 FY25-26 Exhibit D</vt:lpstr>
      <vt:lpstr>Taxes, Fees, &amp; Surcharges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Timothy Chia</dc:creator>
  <cp:lastModifiedBy>Cassandra Patrizio</cp:lastModifiedBy>
  <dcterms:created xsi:type="dcterms:W3CDTF">2023-07-20T16:54:12Z</dcterms:created>
  <dcterms:modified xsi:type="dcterms:W3CDTF">2024-07-19T16:22:52Z</dcterms:modified>
</cp:coreProperties>
</file>